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G:\_Marketing_Intranet\_Intranet MEV\_Lieferant\Virtium\_intern\Pricebook\"/>
    </mc:Choice>
  </mc:AlternateContent>
  <bookViews>
    <workbookView xWindow="480" yWindow="120" windowWidth="11805" windowHeight="4950" activeTab="3"/>
  </bookViews>
  <sheets>
    <sheet name="StorFly" sheetId="8" r:id="rId1"/>
    <sheet name="TuffDrive" sheetId="3" r:id="rId2"/>
    <sheet name="Part No Decoder" sheetId="11" r:id="rId3"/>
    <sheet name="Disty Storfly" sheetId="10" r:id="rId4"/>
    <sheet name="Disty Tuffdrive" sheetId="9" r:id="rId5"/>
  </sheets>
  <definedNames>
    <definedName name="_xlnm._FilterDatabase" localSheetId="3" hidden="1">'Disty Storfly'!$A$1:$W$181</definedName>
    <definedName name="_xlnm._FilterDatabase" localSheetId="4" hidden="1">'Disty Tuffdrive'!$A$1:$T$84</definedName>
    <definedName name="_xlnm.Print_Area" localSheetId="2">'Part No Decoder'!$A$4:$U$55</definedName>
  </definedNames>
  <calcPr calcId="162913"/>
</workbook>
</file>

<file path=xl/calcChain.xml><?xml version="1.0" encoding="utf-8"?>
<calcChain xmlns="http://schemas.openxmlformats.org/spreadsheetml/2006/main">
  <c r="AJ9" i="9" l="1"/>
  <c r="AI9" i="9"/>
  <c r="AH9" i="9"/>
  <c r="AG9" i="9"/>
  <c r="AF9" i="9"/>
  <c r="AE9" i="9"/>
  <c r="AD9" i="9"/>
  <c r="Z10" i="9"/>
  <c r="AJ8" i="9"/>
  <c r="AI8" i="9"/>
  <c r="AH8" i="9"/>
  <c r="AG8" i="9"/>
  <c r="AF8" i="9"/>
  <c r="AE8" i="9"/>
  <c r="AD8" i="9"/>
  <c r="Z9" i="9"/>
  <c r="AJ7" i="9"/>
  <c r="AI7" i="9"/>
  <c r="AH7" i="9"/>
  <c r="AG7" i="9"/>
  <c r="AF7" i="9"/>
  <c r="AE7" i="9"/>
  <c r="AD7" i="9"/>
  <c r="Z8" i="9"/>
  <c r="AJ6" i="9"/>
  <c r="AI6" i="9"/>
  <c r="AH6" i="9"/>
  <c r="AG6" i="9"/>
  <c r="AF6" i="9"/>
  <c r="AE6" i="9"/>
  <c r="AD6" i="9"/>
  <c r="Z7" i="9"/>
  <c r="AJ5" i="9"/>
  <c r="AI5" i="9"/>
  <c r="AH5" i="9"/>
  <c r="AG5" i="9"/>
  <c r="AF5" i="9"/>
  <c r="AE5" i="9"/>
  <c r="AD5" i="9"/>
  <c r="Z6" i="9"/>
  <c r="AJ4" i="9"/>
  <c r="AI4" i="9"/>
  <c r="AH4" i="9"/>
  <c r="AG4" i="9"/>
  <c r="AF4" i="9"/>
  <c r="AE4" i="9"/>
  <c r="AD4" i="9"/>
  <c r="Z5" i="9"/>
  <c r="AJ3" i="9"/>
  <c r="AI3" i="9"/>
  <c r="AH3" i="9"/>
  <c r="AG3" i="9"/>
  <c r="AF3" i="9"/>
  <c r="AE3" i="9"/>
  <c r="AD3" i="9"/>
  <c r="Z4" i="9"/>
  <c r="AJ2" i="9"/>
  <c r="AI2" i="9"/>
  <c r="AH2" i="9"/>
  <c r="AG2" i="9"/>
  <c r="AF2" i="9"/>
  <c r="AE2" i="9"/>
  <c r="AD2" i="9"/>
  <c r="Z3" i="9"/>
  <c r="AM10" i="10"/>
  <c r="AL10" i="10"/>
  <c r="AK10" i="10"/>
  <c r="AJ10" i="10"/>
  <c r="AI10" i="10"/>
  <c r="AH10" i="10"/>
  <c r="AG10" i="10"/>
  <c r="AM9" i="10"/>
  <c r="AL9" i="10"/>
  <c r="AK9" i="10"/>
  <c r="AJ9" i="10"/>
  <c r="AI9" i="10"/>
  <c r="AH9" i="10"/>
  <c r="AG9" i="10"/>
  <c r="AM8" i="10"/>
  <c r="AL8" i="10"/>
  <c r="AK8" i="10"/>
  <c r="AJ8" i="10"/>
  <c r="AI8" i="10"/>
  <c r="AH8" i="10"/>
  <c r="AG8" i="10"/>
  <c r="AM7" i="10"/>
  <c r="AL7" i="10"/>
  <c r="AK7" i="10"/>
  <c r="AJ7" i="10"/>
  <c r="AI7" i="10"/>
  <c r="AH7" i="10"/>
  <c r="AG7" i="10"/>
  <c r="AM6" i="10"/>
  <c r="AL6" i="10"/>
  <c r="AK6" i="10"/>
  <c r="AJ6" i="10"/>
  <c r="AI6" i="10"/>
  <c r="AH6" i="10"/>
  <c r="AG6" i="10"/>
  <c r="AM5" i="10"/>
  <c r="AL5" i="10"/>
  <c r="AK5" i="10"/>
  <c r="AJ5" i="10"/>
  <c r="AI5" i="10"/>
  <c r="AH5" i="10"/>
  <c r="AG5" i="10"/>
  <c r="AM4" i="10"/>
  <c r="AL4" i="10"/>
  <c r="AK4" i="10"/>
  <c r="AJ4" i="10"/>
  <c r="AI4" i="10"/>
  <c r="AH4" i="10"/>
  <c r="AG4" i="10"/>
  <c r="AM3" i="10"/>
  <c r="AL3" i="10"/>
  <c r="AK3" i="10"/>
  <c r="AJ3" i="10"/>
  <c r="AI3" i="10"/>
  <c r="AH3" i="10"/>
  <c r="AG3" i="10"/>
  <c r="AM2" i="10"/>
  <c r="AL2" i="10"/>
  <c r="AK2" i="10"/>
  <c r="AJ2" i="10"/>
  <c r="AI2" i="10"/>
  <c r="AH2" i="10"/>
  <c r="AG2" i="10"/>
  <c r="AC10" i="10"/>
  <c r="AC9" i="10"/>
  <c r="AC8" i="10"/>
  <c r="AC7" i="10"/>
  <c r="AC6" i="10"/>
  <c r="AC5" i="10"/>
  <c r="AC4" i="10"/>
  <c r="AC3" i="10"/>
</calcChain>
</file>

<file path=xl/sharedStrings.xml><?xml version="1.0" encoding="utf-8"?>
<sst xmlns="http://schemas.openxmlformats.org/spreadsheetml/2006/main" count="8992" uniqueCount="1544">
  <si>
    <t>Capacity</t>
  </si>
  <si>
    <t>Model Number</t>
  </si>
  <si>
    <t>Form Factor</t>
  </si>
  <si>
    <t>R/W Speed (MB/s)</t>
  </si>
  <si>
    <t>Max TBW</t>
  </si>
  <si>
    <t>Warranty</t>
  </si>
  <si>
    <t>Qualification Sample Lead Time</t>
  </si>
  <si>
    <t>Production Standard Lead Time</t>
  </si>
  <si>
    <t>MOQ</t>
  </si>
  <si>
    <t>8GB</t>
  </si>
  <si>
    <t>5 years</t>
  </si>
  <si>
    <t>2-3wks</t>
  </si>
  <si>
    <t>4-6wks</t>
  </si>
  <si>
    <t>16GB</t>
  </si>
  <si>
    <t>32GB</t>
  </si>
  <si>
    <t>64GB</t>
  </si>
  <si>
    <t>128GB</t>
  </si>
  <si>
    <t>256GB</t>
  </si>
  <si>
    <t>Call</t>
  </si>
  <si>
    <t>1.8", 5mm</t>
  </si>
  <si>
    <t>6-8wks</t>
  </si>
  <si>
    <t>Slim SATA</t>
  </si>
  <si>
    <t>mSATA</t>
  </si>
  <si>
    <t>CFast</t>
  </si>
  <si>
    <t>Connector</t>
  </si>
  <si>
    <t>10-pin</t>
  </si>
  <si>
    <t>37 / 35</t>
  </si>
  <si>
    <t>2.54mm</t>
  </si>
  <si>
    <t>VTDU21PI032G-100</t>
  </si>
  <si>
    <t>10-50</t>
  </si>
  <si>
    <t>512GB</t>
  </si>
  <si>
    <t>Reflects PO Quantity</t>
  </si>
  <si>
    <t>PE Class, SLC, Commercial Temp (0° to 70°C)</t>
  </si>
  <si>
    <t>PE Class, SLC, Industrial Temp (-40° to 85°C)</t>
  </si>
  <si>
    <t>CE Class, MLC, Commercial Temp (0° to 70°C)</t>
  </si>
  <si>
    <t>CE Class, MLC, Industrial Temp (-40° to 85°C)</t>
  </si>
  <si>
    <t>42mm, PE Class, SLC, Commercial Temp (0° to 70°C)</t>
  </si>
  <si>
    <t>42mm, PE Class, SLC, Industrial Temp (-40° to 85°C)</t>
  </si>
  <si>
    <t>42mm, CE Class, MLC, Commercial Temp (0° to 70°C)</t>
  </si>
  <si>
    <t>42mm, CE Class, MLC, Industrial Temp (-40° to 85°C)</t>
  </si>
  <si>
    <t>80mm, PE Class, SLC, Commercial Temp (0° to 70°C)</t>
  </si>
  <si>
    <t>80mm, CE Class, MLC, Commercial Temp (0° to 70°C)</t>
  </si>
  <si>
    <t>80mm, CE Class, MLC, Industrial Temp (-40° to 85°C)</t>
  </si>
  <si>
    <t>TuffDrive CF - CompactFlash, Autosense</t>
  </si>
  <si>
    <t>4GB</t>
  </si>
  <si>
    <t>2GB</t>
  </si>
  <si>
    <t>1GB</t>
  </si>
  <si>
    <t>128MB</t>
  </si>
  <si>
    <t>256MB</t>
  </si>
  <si>
    <t>512MB</t>
  </si>
  <si>
    <t>10-pin (2.54mm)</t>
  </si>
  <si>
    <t>Standard profile (2.54mm), CE Class MLC, 100K P/E, Commercial Temp (0° to 70°C)</t>
  </si>
  <si>
    <t>Standard profile (2.54mm), CE Class MLC, 100K P/E, Industrial Temp (-40° to 85°C)</t>
  </si>
  <si>
    <t>VTDU21CC032G-100</t>
  </si>
  <si>
    <t>VTDU21CC064G-100</t>
  </si>
  <si>
    <t>VTDU21CI064G-100</t>
  </si>
  <si>
    <t>VTDU22CC032G-100</t>
  </si>
  <si>
    <t>VTDU22CC064G-100</t>
  </si>
  <si>
    <t>VTDU22CI032G-100</t>
  </si>
  <si>
    <t>VTDU22CI064G-100</t>
  </si>
  <si>
    <t>10-pin (2.00mm)</t>
  </si>
  <si>
    <t>TuffDrive eUSB Module - USB 2.0, 10-pin, 3.3V/5V</t>
  </si>
  <si>
    <t>20-50</t>
  </si>
  <si>
    <t>VSFCF2CI016G-100</t>
  </si>
  <si>
    <t>VSFCF2CI032G-100</t>
  </si>
  <si>
    <t>VSFCF2CI064G-100</t>
  </si>
  <si>
    <t>VSFCF2CI128G-100</t>
  </si>
  <si>
    <t>VSFCF2CI256G-100</t>
  </si>
  <si>
    <t>VSFBM8CI032G-100</t>
  </si>
  <si>
    <t>VSFBM8CI064G-100</t>
  </si>
  <si>
    <t>VSFBM8CI128G-100</t>
  </si>
  <si>
    <t>VSFBM8CI256G-100</t>
  </si>
  <si>
    <t>VSFBM8CI512G-100</t>
  </si>
  <si>
    <t>VSFBM4CI032G-100</t>
  </si>
  <si>
    <t>VSFBM4CI064G-100</t>
  </si>
  <si>
    <t>VSF302CI032G-100</t>
  </si>
  <si>
    <t>VSF302CI064G-100</t>
  </si>
  <si>
    <t>VSF302CI128G-100</t>
  </si>
  <si>
    <t>VSF302CI256G-100</t>
  </si>
  <si>
    <t>VSF302CI512G-100</t>
  </si>
  <si>
    <t>VSF202CI032G-100</t>
  </si>
  <si>
    <t>VSF202CI064G-100</t>
  </si>
  <si>
    <t>VSF202CI128G-100</t>
  </si>
  <si>
    <t>VSF202CI256G-100</t>
  </si>
  <si>
    <t>VSF202CI512G-100</t>
  </si>
  <si>
    <t>VSFB18CI032G-100</t>
  </si>
  <si>
    <t>VSFB18CI064G-100</t>
  </si>
  <si>
    <t>VSFB18CI128G-100</t>
  </si>
  <si>
    <t>VSFB18CI256G-100</t>
  </si>
  <si>
    <t>VSFB18CI512G-100</t>
  </si>
  <si>
    <t>2.5", 7mm</t>
  </si>
  <si>
    <t>Interface</t>
  </si>
  <si>
    <t>SATA-III, 6Gb</t>
  </si>
  <si>
    <t>520 / 165</t>
  </si>
  <si>
    <t>520 / 300</t>
  </si>
  <si>
    <t>520 / 80</t>
  </si>
  <si>
    <t>short key (45mm)</t>
  </si>
  <si>
    <t>Short key (45mm), CE Class MLC, Commercial Temp (0° to 70°C)</t>
  </si>
  <si>
    <t>long key (71mm)</t>
  </si>
  <si>
    <t>StorFly 202 Slim SATA, SATA 6G (SATA-III)</t>
  </si>
  <si>
    <t>StorFly 302 mSATA, SATA 6G (SATA-III)</t>
  </si>
  <si>
    <t>StorFly M.2, SATA 6G (SATA-III)</t>
  </si>
  <si>
    <t>StorFly CFast - CFast, SATA 6G (SATA-III)</t>
  </si>
  <si>
    <t>First Availability Date</t>
  </si>
  <si>
    <t>M.2 (2242)</t>
  </si>
  <si>
    <t>M.2 (2280)</t>
  </si>
  <si>
    <t>VSFB25CI120G-101</t>
  </si>
  <si>
    <t>VSFB25CI240G-100</t>
  </si>
  <si>
    <t>VSFB25CI480G-100</t>
  </si>
  <si>
    <t>VSFA25CI060G-101</t>
  </si>
  <si>
    <t>VSFA25RI030G-101</t>
  </si>
  <si>
    <t>Storage Part Number</t>
  </si>
  <si>
    <t>V</t>
  </si>
  <si>
    <r>
      <rPr>
        <b/>
        <u/>
        <sz val="14"/>
        <color indexed="9"/>
        <rFont val="Calibri"/>
        <family val="2"/>
      </rPr>
      <t>SF</t>
    </r>
  </si>
  <si>
    <t>B25</t>
  </si>
  <si>
    <t>P</t>
  </si>
  <si>
    <t>I</t>
  </si>
  <si>
    <t>xxxG</t>
  </si>
  <si>
    <t>-</t>
  </si>
  <si>
    <t>Template</t>
  </si>
  <si>
    <t>1</t>
  </si>
  <si>
    <t>Virtium</t>
  </si>
  <si>
    <t>Operating Temperature</t>
  </si>
  <si>
    <t>C</t>
  </si>
  <si>
    <t>Commercial Temperature 0° to 70°C</t>
  </si>
  <si>
    <t>Industrial Temperature -40° to 85°C</t>
  </si>
  <si>
    <t>2-3</t>
  </si>
  <si>
    <t>Brand</t>
  </si>
  <si>
    <t>SF</t>
  </si>
  <si>
    <r>
      <t>StorFly</t>
    </r>
    <r>
      <rPr>
        <sz val="11"/>
        <rFont val="Calibri"/>
        <family val="2"/>
      </rPr>
      <t>®</t>
    </r>
  </si>
  <si>
    <t>SS</t>
  </si>
  <si>
    <t>Samsung</t>
  </si>
  <si>
    <t>9-12</t>
  </si>
  <si>
    <t>DS</t>
  </si>
  <si>
    <t>DecaStor</t>
  </si>
  <si>
    <t>xxxM</t>
  </si>
  <si>
    <t>MB - 1,000,000 bytes</t>
  </si>
  <si>
    <t>TD</t>
  </si>
  <si>
    <r>
      <t>TuffDrive</t>
    </r>
    <r>
      <rPr>
        <sz val="11"/>
        <rFont val="Calibri"/>
        <family val="2"/>
      </rPr>
      <t>®</t>
    </r>
  </si>
  <si>
    <t>GB - 1,000,000,000 bytes</t>
  </si>
  <si>
    <t>xxxT</t>
  </si>
  <si>
    <t>TB - 1,000,000,000,000 bytes</t>
  </si>
  <si>
    <t>4-6</t>
  </si>
  <si>
    <t>Interface and Form Factor</t>
  </si>
  <si>
    <t>A25</t>
  </si>
  <si>
    <t>SATA 2.0, 2.5", 9.5 mm</t>
  </si>
  <si>
    <t>A18</t>
  </si>
  <si>
    <t>SATA 2.0, 1.8", 5 mm</t>
  </si>
  <si>
    <t>B18</t>
  </si>
  <si>
    <t>P25</t>
  </si>
  <si>
    <t>PATA 2.5", 9.5 mm</t>
  </si>
  <si>
    <t>AM2</t>
  </si>
  <si>
    <t>BM4</t>
  </si>
  <si>
    <t>BM8</t>
  </si>
  <si>
    <t>M.2 PCIe 2.0 (AHCI) 22x80mm</t>
  </si>
  <si>
    <t>CFA</t>
  </si>
  <si>
    <t>CompactFlash, Type I</t>
  </si>
  <si>
    <t>CFS</t>
  </si>
  <si>
    <t>CS2</t>
  </si>
  <si>
    <t>U21</t>
  </si>
  <si>
    <t>USB 2.0, 10-pin, 2.54mm pitch</t>
  </si>
  <si>
    <t>U22</t>
  </si>
  <si>
    <t>USB 2.0, 10-pin, 2mm pitch</t>
  </si>
  <si>
    <t>U24</t>
  </si>
  <si>
    <t>USB 2.0, USB 3.0 shortkey</t>
  </si>
  <si>
    <t>U25</t>
  </si>
  <si>
    <t>USB 2.0, USB 3.0, longkey</t>
  </si>
  <si>
    <t>S21</t>
  </si>
  <si>
    <t>SD 2.0, full size Secure Digital card</t>
  </si>
  <si>
    <t>S31</t>
  </si>
  <si>
    <t>SD 3.0, full size Secure Digital card</t>
  </si>
  <si>
    <t>Product Class</t>
  </si>
  <si>
    <t>PE Series</t>
  </si>
  <si>
    <t>CE Series</t>
  </si>
  <si>
    <t>X</t>
  </si>
  <si>
    <t>XE Series</t>
  </si>
  <si>
    <t>R</t>
  </si>
  <si>
    <t>RE Series</t>
  </si>
  <si>
    <t>30GB</t>
  </si>
  <si>
    <t>60GB</t>
  </si>
  <si>
    <t>120GB</t>
  </si>
  <si>
    <t>240GB</t>
  </si>
  <si>
    <t>480GB</t>
  </si>
  <si>
    <t>3 years</t>
  </si>
  <si>
    <t>Now</t>
  </si>
  <si>
    <t>CFA / ATA
Compatibility</t>
  </si>
  <si>
    <t>CFA-4 / ATA-7</t>
  </si>
  <si>
    <t>CFA-3 / ATA-6</t>
  </si>
  <si>
    <t>CFA-6 / ATA-8</t>
  </si>
  <si>
    <t>Availability Date</t>
  </si>
  <si>
    <t>3-4wks</t>
  </si>
  <si>
    <t>Production Lead Time (FC/no FC)</t>
  </si>
  <si>
    <t>6-8wks / 8-10wks</t>
  </si>
  <si>
    <t>8-10wks / 10-12wks</t>
  </si>
  <si>
    <t>8-10wks / 12-14wks</t>
  </si>
  <si>
    <t>VSFB25CI030G-100</t>
  </si>
  <si>
    <t>VSFB25CI060G-100</t>
  </si>
  <si>
    <t>VSFB25CI120G-100</t>
  </si>
  <si>
    <t>VSFB18CI030G-100</t>
  </si>
  <si>
    <t>VSFB18CI060G-100</t>
  </si>
  <si>
    <t>VSFB18CI120G-100</t>
  </si>
  <si>
    <t>VSFB18CI240G-100</t>
  </si>
  <si>
    <t>VSFB18CI480G-100</t>
  </si>
  <si>
    <t>VSF202CI120G-100</t>
  </si>
  <si>
    <t>VSF202CI240G-100</t>
  </si>
  <si>
    <t>VSF202CI480G-100</t>
  </si>
  <si>
    <t>VSF302CI030G-100</t>
  </si>
  <si>
    <t>VSF302CI060G-100</t>
  </si>
  <si>
    <t>VSF302CI120G-100</t>
  </si>
  <si>
    <t>VSF302CI240G-100</t>
  </si>
  <si>
    <t>VSF302CI480G-100</t>
  </si>
  <si>
    <t>VSFBM4CI030G-100</t>
  </si>
  <si>
    <t>VSFBM4CI060G-100</t>
  </si>
  <si>
    <t>VSFBM8CI030G-100</t>
  </si>
  <si>
    <t>VSFBM8CI060G-100</t>
  </si>
  <si>
    <t>VSFBM8CI120G-100</t>
  </si>
  <si>
    <t>VSFBM8CI240G-100</t>
  </si>
  <si>
    <t>VSFBM8CI480G-100</t>
  </si>
  <si>
    <t>VSFCS2CI016G-100</t>
  </si>
  <si>
    <t>VSFCS2CI030G-100</t>
  </si>
  <si>
    <t>VSFCS2CI060G-100</t>
  </si>
  <si>
    <t>VSFCS2CI120G-100</t>
  </si>
  <si>
    <t>VSFCS2CI240G-100</t>
  </si>
  <si>
    <t>2 years</t>
  </si>
  <si>
    <t>R/W IOPs
(4K Random)</t>
  </si>
  <si>
    <t>40K / 1.3K</t>
  </si>
  <si>
    <t>62K / 2.4K</t>
  </si>
  <si>
    <t>64K / 5K</t>
  </si>
  <si>
    <t>69K / 15K</t>
  </si>
  <si>
    <t>400 / 80</t>
  </si>
  <si>
    <t>280 / 45</t>
  </si>
  <si>
    <t>22K / 775</t>
  </si>
  <si>
    <t>Order
Availability</t>
  </si>
  <si>
    <t>-x</t>
  </si>
  <si>
    <t>MO-297, SlimSATA 2.1</t>
  </si>
  <si>
    <t>MO-300, MSATA 2.1</t>
  </si>
  <si>
    <t>M.2 SATA 2.1</t>
  </si>
  <si>
    <t>CFast SATA 2.1</t>
  </si>
  <si>
    <t>VSF202CI030G-101</t>
  </si>
  <si>
    <t>VSF202CI060G-101</t>
  </si>
  <si>
    <t>SATA 3.0, 2.5", 7.0 mm (Gen2)</t>
  </si>
  <si>
    <t>SATA 3.0, 1.8", 5 mm (Gen2)</t>
  </si>
  <si>
    <t>MO-297, SlimSATA 3.1 (Gen2)</t>
  </si>
  <si>
    <t>MO-300, MSATA 3.1 (Gen2)</t>
  </si>
  <si>
    <t>M.2 SATA 3.0 22x42mm (Gen2)</t>
  </si>
  <si>
    <t>M.2 SATA 3.0 22x80mm (Gen2)</t>
  </si>
  <si>
    <t>PM8</t>
  </si>
  <si>
    <t>U31</t>
  </si>
  <si>
    <t>USB 2.0, 10-pin, 2.54mm pitch (Gen2)</t>
  </si>
  <si>
    <t>U32</t>
  </si>
  <si>
    <t>USB 2.0, 10-pin, 2mm pitch (Gen2)</t>
  </si>
  <si>
    <t>U34</t>
  </si>
  <si>
    <t>USB 2.0, USB 3.0 shortkey (Gen2)</t>
  </si>
  <si>
    <t>U35</t>
  </si>
  <si>
    <t>USB 2.0, USB 3.0, longkey (Gen2)</t>
  </si>
  <si>
    <t>S41</t>
  </si>
  <si>
    <t>80mm, CE Class, MLC, Industrial Temp (-40° to 85°C:  refer to datasheet for temperature caveats)</t>
  </si>
  <si>
    <t>80mm, PE Class, SLC, Industrial Temp (-40° to 85°C:  refer to datasheet for temperature caveats)</t>
  </si>
  <si>
    <t>CE Class, MLC, Industrial Temp (-40° to 85°C:  refer to datasheet for temperature caveats)</t>
  </si>
  <si>
    <t>42mm, CE Class, MLC, Industrial Temp (-40° to 85°C:  refer to datasheet for temperature caveats)</t>
  </si>
  <si>
    <t>TuffDrive eUSB Key - USB 2.0</t>
  </si>
  <si>
    <t>Voltage</t>
  </si>
  <si>
    <t>5V</t>
  </si>
  <si>
    <t>34 / 21</t>
  </si>
  <si>
    <t>27 / 16.5</t>
  </si>
  <si>
    <t>Long key (71mm), CE Class MLC, Commercial Temp (0° to 70°C)</t>
  </si>
  <si>
    <t>250 / 68</t>
  </si>
  <si>
    <t>32.6K / 1.4K</t>
  </si>
  <si>
    <t>500 / 135</t>
  </si>
  <si>
    <t>62.3K / 1.7K</t>
  </si>
  <si>
    <t>530 / 270</t>
  </si>
  <si>
    <t>69.5K / 4.2K</t>
  </si>
  <si>
    <t>540 / 465</t>
  </si>
  <si>
    <t>72.5K / 6K</t>
  </si>
  <si>
    <t>540 / 470</t>
  </si>
  <si>
    <t>72.5K / 6.1K</t>
  </si>
  <si>
    <t>57K / 3.6K</t>
  </si>
  <si>
    <t>65K / 8.5K</t>
  </si>
  <si>
    <t>30.5K / 1.3K</t>
  </si>
  <si>
    <t>65K / 6K</t>
  </si>
  <si>
    <t>65K / 10K</t>
  </si>
  <si>
    <t>10.7 / 4.4</t>
  </si>
  <si>
    <t>17.7 / 15.7</t>
  </si>
  <si>
    <t>22 / 17</t>
  </si>
  <si>
    <t>40 / 20</t>
  </si>
  <si>
    <t>106 / 78</t>
  </si>
  <si>
    <t>2.00mm</t>
  </si>
  <si>
    <t>StorFly B25 - 2.5", SATA 6G (SATA-III)</t>
  </si>
  <si>
    <t>StorFly B18 - 1.8", SATA 6G (SATA-III)</t>
  </si>
  <si>
    <t>PE Class SLC, Commercial Temp (0° to 70°C)</t>
  </si>
  <si>
    <t>PE Class SLC, Industrial Temp (-40° to 85°C)</t>
  </si>
  <si>
    <t>Standard profile (2.54mm), PE Class SLC, Commercial Temp (0° to 70°C)</t>
  </si>
  <si>
    <t>Standard profile (2.54mm), PE Class SLC, Industrial Temp (-40° to 85°C)</t>
  </si>
  <si>
    <t>Low profile (2.00mm), PE Class SLC, Commercial Temp (0° to 70°C)</t>
  </si>
  <si>
    <t>Low profile (2.00mm), PE Class SLC, Industrial Temp (-40° to 85°C)</t>
  </si>
  <si>
    <t>Short key (45mm), PE Class SLC, Commercial Temp (0° to 70°C)</t>
  </si>
  <si>
    <t>Short key (45mm), PE Class SLC, Industrial Temp (-40° to 85°C)</t>
  </si>
  <si>
    <t>Long key (71mm), PE Class SLC, Commercial Temp (0° to 70°C)</t>
  </si>
  <si>
    <t>Long key (71mm), PE Class SLC, Industrial Temp (-40° to 85°C)</t>
  </si>
  <si>
    <t>PCIe 2.0, x1</t>
  </si>
  <si>
    <t>Qual Sample Lead Time</t>
  </si>
  <si>
    <t>55K / 9.5K</t>
  </si>
  <si>
    <t>380 / 375</t>
  </si>
  <si>
    <t>280 / 50</t>
  </si>
  <si>
    <t>26K / 2.2K</t>
  </si>
  <si>
    <t>520 / 95</t>
  </si>
  <si>
    <t>50K / 3.8K</t>
  </si>
  <si>
    <t>530 / 195</t>
  </si>
  <si>
    <t>65K / 6.5K</t>
  </si>
  <si>
    <t>530 / 380</t>
  </si>
  <si>
    <t>69K / 10K</t>
  </si>
  <si>
    <t>385 / 190</t>
  </si>
  <si>
    <t>385 / 305</t>
  </si>
  <si>
    <t>55K / 6.5K</t>
  </si>
  <si>
    <t>55K / 10K</t>
  </si>
  <si>
    <t>360 / 135</t>
  </si>
  <si>
    <t>60K / 2.7K</t>
  </si>
  <si>
    <t>360 / 260</t>
  </si>
  <si>
    <t>60K / 3.9K</t>
  </si>
  <si>
    <t>375 / 360</t>
  </si>
  <si>
    <t>61K / 5.7K</t>
  </si>
  <si>
    <t>61K / 6K</t>
  </si>
  <si>
    <t>385 / 310</t>
  </si>
  <si>
    <t>S32</t>
  </si>
  <si>
    <t>7K / 1.7K</t>
  </si>
  <si>
    <t>7K / 2.6K</t>
  </si>
  <si>
    <t>34 / 24</t>
  </si>
  <si>
    <t>25 / 16.5</t>
  </si>
  <si>
    <t>60mm, CE Class, MLC, Commercial Temp (0° to 70°C)</t>
  </si>
  <si>
    <t>960GB</t>
  </si>
  <si>
    <t>VSFPM8XC480G-150</t>
  </si>
  <si>
    <t>520 / 260</t>
  </si>
  <si>
    <t>62K / 6.5K</t>
  </si>
  <si>
    <t>520 / 320</t>
  </si>
  <si>
    <t>64K / 6.5K</t>
  </si>
  <si>
    <t>64K / 9.5K</t>
  </si>
  <si>
    <t>75K / 12K</t>
  </si>
  <si>
    <t>530 / 460</t>
  </si>
  <si>
    <t>300 / 135</t>
  </si>
  <si>
    <t>32K / 2.4K</t>
  </si>
  <si>
    <t>400 / 335</t>
  </si>
  <si>
    <t>60K / 9K</t>
  </si>
  <si>
    <t>TuffDrive P25 - 2.5", PATA (UDMA-4, PIO-6)</t>
  </si>
  <si>
    <t>34 / 25</t>
  </si>
  <si>
    <t>4.5K / 1K</t>
  </si>
  <si>
    <t>60 / 42</t>
  </si>
  <si>
    <t>60 / 55</t>
  </si>
  <si>
    <t>7K / 5.5K</t>
  </si>
  <si>
    <t>C25</t>
  </si>
  <si>
    <t>SATA 3.0, 2.5", 7.0 mm (Gen3)</t>
  </si>
  <si>
    <t>MO-300, MSATA 3.1 (Gen3)</t>
  </si>
  <si>
    <t>30P</t>
  </si>
  <si>
    <t>MO-300, MSATA 3.1 (PCIe)</t>
  </si>
  <si>
    <t>3U3</t>
  </si>
  <si>
    <t>MO-300, MSATA 3.1 (USB 3.0)</t>
  </si>
  <si>
    <t>CM4</t>
  </si>
  <si>
    <t>M.2 SATA 3.0 22x42mm (Gen3)</t>
  </si>
  <si>
    <t>BM6</t>
  </si>
  <si>
    <t>M.2 SATA 3.0 22x60mm (Gen2)</t>
  </si>
  <si>
    <t>CM6</t>
  </si>
  <si>
    <t>M.2 SATA 3.0 22x60mm (Gen3)</t>
  </si>
  <si>
    <t>CM8</t>
  </si>
  <si>
    <t>M.2 SATA 3.0 22x80mm (Gen3)</t>
  </si>
  <si>
    <t>NM8</t>
  </si>
  <si>
    <t>M.2 PCIe 3.0 (NVMe) 22x80mm</t>
  </si>
  <si>
    <t>CFB</t>
  </si>
  <si>
    <t>CompactFlash, Type I (Gen2)</t>
  </si>
  <si>
    <t>CFast SATA 3.1 (Gen2)</t>
  </si>
  <si>
    <t>CS3</t>
  </si>
  <si>
    <t>CFast SATA 3.1 (Phison)</t>
  </si>
  <si>
    <t>CS4</t>
  </si>
  <si>
    <t>CFast SATA 3.1 (JMicron)</t>
  </si>
  <si>
    <t>U41</t>
  </si>
  <si>
    <t>USB 3.0, 10-pin, 2.54mm pitch (Gen3)</t>
  </si>
  <si>
    <t>U42</t>
  </si>
  <si>
    <t>USB 3.0, 10-pin, 2mm pitch (Gen3)</t>
  </si>
  <si>
    <t>U44</t>
  </si>
  <si>
    <t>USB 3.0 shortkey (Gen3)</t>
  </si>
  <si>
    <t>U45</t>
  </si>
  <si>
    <t>USB 3.0, longkey (Gen3)</t>
  </si>
  <si>
    <t>S22</t>
  </si>
  <si>
    <t>SD 2.0, micro Secure Digital card</t>
  </si>
  <si>
    <t>SD 3.0, micro Secure Digital card</t>
  </si>
  <si>
    <t>S42</t>
  </si>
  <si>
    <t>XE Class, iMLC, Industrial Temp (-40° to 85°C)</t>
  </si>
  <si>
    <t>42mm, XE Class, iMLC, Industrial Temp (-40° to 85°C)</t>
  </si>
  <si>
    <t>60mm, XE Class, iMLC, Industrial Temp (-40° to 85°C)</t>
  </si>
  <si>
    <t>80mm, XE Class, iMLC, Industrial Temp (-40° to 85°C)</t>
  </si>
  <si>
    <t>80mm, XE Class, iMLC, Commercial Temp (0° to 70°C)</t>
  </si>
  <si>
    <t>6-8wks / 12-14wks</t>
  </si>
  <si>
    <t>1TB</t>
  </si>
  <si>
    <t>2TB</t>
  </si>
  <si>
    <t>22 / 15</t>
  </si>
  <si>
    <t>Full-size SD</t>
  </si>
  <si>
    <t>Compliance</t>
  </si>
  <si>
    <t>SD 2.0 / 3.0</t>
  </si>
  <si>
    <t>540 / 500</t>
  </si>
  <si>
    <t>85K / 30K</t>
  </si>
  <si>
    <t>540 / 410</t>
  </si>
  <si>
    <t>59K / 13K</t>
  </si>
  <si>
    <t>TBD</t>
  </si>
  <si>
    <t>Description</t>
  </si>
  <si>
    <t>Endurance
(TBW)</t>
  </si>
  <si>
    <t>StorFly M.2, PCIe, AHCI</t>
  </si>
  <si>
    <t>StorFly M.2, PCIe, NVMe</t>
  </si>
  <si>
    <t>M.2 (2280), PCIe 3.0, x4</t>
  </si>
  <si>
    <t>2.5", 9.5mm</t>
  </si>
  <si>
    <t>250 / 45</t>
  </si>
  <si>
    <t>CF, Type 1</t>
  </si>
  <si>
    <t>50 / 40</t>
  </si>
  <si>
    <t>90 / 60</t>
  </si>
  <si>
    <t>100 / 80</t>
  </si>
  <si>
    <r>
      <t>2.5" (</t>
    </r>
    <r>
      <rPr>
        <b/>
        <sz val="12"/>
        <color rgb="FF0000CC"/>
        <rFont val="Calibri"/>
        <family val="2"/>
        <scheme val="minor"/>
      </rPr>
      <t>9.5mm</t>
    </r>
    <r>
      <rPr>
        <sz val="12"/>
        <rFont val="Calibri"/>
        <family val="2"/>
        <scheme val="minor"/>
      </rPr>
      <t>), 5V</t>
    </r>
  </si>
  <si>
    <t>410 / 190</t>
  </si>
  <si>
    <t>44K / 9K</t>
  </si>
  <si>
    <t>540 / 250</t>
  </si>
  <si>
    <t>60K / 17K</t>
  </si>
  <si>
    <t>VSFB25PC008G</t>
  </si>
  <si>
    <t>2.5" (7mm), 5V</t>
  </si>
  <si>
    <t>VSFB25PC016G</t>
  </si>
  <si>
    <t>VSFB25PC032G</t>
  </si>
  <si>
    <t>VSFB25PC064G</t>
  </si>
  <si>
    <t>VSFB25PC128G</t>
  </si>
  <si>
    <t>VSFB25PC256G</t>
  </si>
  <si>
    <t>VSFB25PI008G</t>
  </si>
  <si>
    <t>VSFB25PI016G</t>
  </si>
  <si>
    <t>VSFB25PI032G</t>
  </si>
  <si>
    <t>VSFB25PI064G</t>
  </si>
  <si>
    <t>VSFB25PI128G</t>
  </si>
  <si>
    <t>VSFB25PI256G</t>
  </si>
  <si>
    <t>VSFB25XI016G</t>
  </si>
  <si>
    <t>VSFB25XI030G</t>
  </si>
  <si>
    <t>VSFB25XI060G</t>
  </si>
  <si>
    <t>VSFB25XI120G</t>
  </si>
  <si>
    <t>VSFB25XI240G</t>
  </si>
  <si>
    <t>VSFB25XI480G</t>
  </si>
  <si>
    <r>
      <t>VSF</t>
    </r>
    <r>
      <rPr>
        <b/>
        <sz val="12"/>
        <color rgb="FF0000CC"/>
        <rFont val="Calibri"/>
        <family val="2"/>
        <scheme val="minor"/>
      </rPr>
      <t>D</t>
    </r>
    <r>
      <rPr>
        <sz val="12"/>
        <rFont val="Calibri"/>
        <family val="2"/>
        <scheme val="minor"/>
      </rPr>
      <t>25XI001T</t>
    </r>
  </si>
  <si>
    <t>VSFB25CC030G</t>
  </si>
  <si>
    <t>VSFB25CC060G</t>
  </si>
  <si>
    <t>VSFB25CC120G</t>
  </si>
  <si>
    <t>VSFB25CC240G</t>
  </si>
  <si>
    <t>VSFB25CC480G</t>
  </si>
  <si>
    <t>VSFB25CC960G</t>
  </si>
  <si>
    <r>
      <t>VSF</t>
    </r>
    <r>
      <rPr>
        <b/>
        <sz val="12"/>
        <color rgb="FF0000CC"/>
        <rFont val="Calibri"/>
        <family val="2"/>
        <scheme val="minor"/>
      </rPr>
      <t>D</t>
    </r>
    <r>
      <rPr>
        <sz val="12"/>
        <rFont val="Calibri"/>
        <family val="2"/>
        <scheme val="minor"/>
      </rPr>
      <t>25CC002T</t>
    </r>
  </si>
  <si>
    <t>1.8" (5mm), 3.3V</t>
  </si>
  <si>
    <t>VSFB18PC008G</t>
  </si>
  <si>
    <t>VSFB18PC016G</t>
  </si>
  <si>
    <t>VSFB18PC032G</t>
  </si>
  <si>
    <t>VSFB18PC064G</t>
  </si>
  <si>
    <t>VSFB18PC128G</t>
  </si>
  <si>
    <t>VSFB18PC256G</t>
  </si>
  <si>
    <t>VSFB18PI008G</t>
  </si>
  <si>
    <t>VSFB18PI016G</t>
  </si>
  <si>
    <t>VSFB18PI032G</t>
  </si>
  <si>
    <t>VSFB18PI064G</t>
  </si>
  <si>
    <t>VSFB18PI128G</t>
  </si>
  <si>
    <t>VSFB18PI256G</t>
  </si>
  <si>
    <t>VSFB18XI016G</t>
  </si>
  <si>
    <t>VSFB18XI030G</t>
  </si>
  <si>
    <t>VSFB18XI060G</t>
  </si>
  <si>
    <t>VSFB18XI120G</t>
  </si>
  <si>
    <t>VSFB18XI240G</t>
  </si>
  <si>
    <t>VSFB18XI480G</t>
  </si>
  <si>
    <t>VSFB18CC030G</t>
  </si>
  <si>
    <t>VSFB18CC060G</t>
  </si>
  <si>
    <t>VSFB18CC120G</t>
  </si>
  <si>
    <t>VSFB18CC240G</t>
  </si>
  <si>
    <t>VSFB18CC480G</t>
  </si>
  <si>
    <t>VSFB18CC960G</t>
  </si>
  <si>
    <t>Slim SATA, 5V</t>
  </si>
  <si>
    <t>VSF202PC008G</t>
  </si>
  <si>
    <t>VSF202PC016G</t>
  </si>
  <si>
    <t>VSF202PC032G</t>
  </si>
  <si>
    <t>VSF202PC064G</t>
  </si>
  <si>
    <t>VSF202PC128G</t>
  </si>
  <si>
    <t>VSF202PC256G</t>
  </si>
  <si>
    <t>VSF202PI008G</t>
  </si>
  <si>
    <t>VSF202PI016G</t>
  </si>
  <si>
    <t>VSF202PI032G</t>
  </si>
  <si>
    <t>VSF202PI064G</t>
  </si>
  <si>
    <t>VSF202PI128G</t>
  </si>
  <si>
    <t>VSF202PI256G</t>
  </si>
  <si>
    <t>VSF202XI016G</t>
  </si>
  <si>
    <t>VSF202XI030G</t>
  </si>
  <si>
    <t>VSF202XI060G</t>
  </si>
  <si>
    <t>VSF202XI120G</t>
  </si>
  <si>
    <t>VSF202XI240G</t>
  </si>
  <si>
    <t>VSF202CC030G</t>
  </si>
  <si>
    <t>VSF202CC060G</t>
  </si>
  <si>
    <t>VSF202CC120G</t>
  </si>
  <si>
    <t>VSF202CC240G</t>
  </si>
  <si>
    <t>VSF202CC480G</t>
  </si>
  <si>
    <t>mSATA, 3.3V</t>
  </si>
  <si>
    <t>VSF302PC008G</t>
  </si>
  <si>
    <t>VSF302PC016G</t>
  </si>
  <si>
    <t>VSF302PC032G</t>
  </si>
  <si>
    <t>VSF302PC064G</t>
  </si>
  <si>
    <t>VSF302PC128G</t>
  </si>
  <si>
    <t>VSF302PC256G</t>
  </si>
  <si>
    <t>VSF302PI008G</t>
  </si>
  <si>
    <t>VSF302PI016G</t>
  </si>
  <si>
    <t>VSF302PI032G</t>
  </si>
  <si>
    <t>VSF302PI064G</t>
  </si>
  <si>
    <t>VSF302PI128G</t>
  </si>
  <si>
    <t>VSF302PI256G</t>
  </si>
  <si>
    <t>VSF302XI016G</t>
  </si>
  <si>
    <t>VSF302XI030G</t>
  </si>
  <si>
    <t>VSF302XI060G</t>
  </si>
  <si>
    <t>VSF302XI120G</t>
  </si>
  <si>
    <t>VSF302XI240G</t>
  </si>
  <si>
    <t>VSF302XI480G</t>
  </si>
  <si>
    <t>VSF302CC030G</t>
  </si>
  <si>
    <t>VSF302CC060G</t>
  </si>
  <si>
    <t>VSF302CC120G</t>
  </si>
  <si>
    <t>VSF302CC240G</t>
  </si>
  <si>
    <t>VSF302CC480G</t>
  </si>
  <si>
    <t>VSF302CC960G</t>
  </si>
  <si>
    <t>M.2 (2242), 3.3V</t>
  </si>
  <si>
    <t>VSFBM4PC008G</t>
  </si>
  <si>
    <t>VSFBM4PC016G</t>
  </si>
  <si>
    <t>VSFBM4PC032G</t>
  </si>
  <si>
    <t>VSFBM4PC064G</t>
  </si>
  <si>
    <t>VSFBM4PI008G</t>
  </si>
  <si>
    <t>VSFBM4PI016G</t>
  </si>
  <si>
    <t>VSFBM4PI032G</t>
  </si>
  <si>
    <t>VSFBM4PI064G</t>
  </si>
  <si>
    <t>VSFBM4XI016G</t>
  </si>
  <si>
    <t>VSFBM4XI030G</t>
  </si>
  <si>
    <t>VSFBM4XI060G</t>
  </si>
  <si>
    <t>VSFBM4XI120G</t>
  </si>
  <si>
    <t>VSFBM4CC030G</t>
  </si>
  <si>
    <t>VSFBM4CC060G</t>
  </si>
  <si>
    <t>VSFBM4CC120G</t>
  </si>
  <si>
    <t>M.2 (2260), 3.3V</t>
  </si>
  <si>
    <t>VSFBM6XI016G</t>
  </si>
  <si>
    <t>VSFBM6XI030G</t>
  </si>
  <si>
    <t>VSFBM6XI060G</t>
  </si>
  <si>
    <t>VSFBM6XI120G</t>
  </si>
  <si>
    <t>VSFBM6XI240G</t>
  </si>
  <si>
    <t>VSFBM6CC030G</t>
  </si>
  <si>
    <t>VSFBM6CC060G</t>
  </si>
  <si>
    <t>VSFBM6CC120G</t>
  </si>
  <si>
    <t>VSFBM6CC240G</t>
  </si>
  <si>
    <t>VSFBM6CC480G</t>
  </si>
  <si>
    <t>M.2 (2280), 3.3V</t>
  </si>
  <si>
    <t>VSFBM8PC008G</t>
  </si>
  <si>
    <t>VSFBM8PC016G</t>
  </si>
  <si>
    <t>VSFBM8PC032G</t>
  </si>
  <si>
    <t>VSFBM8PC064G</t>
  </si>
  <si>
    <t>VSFBM8PC128G</t>
  </si>
  <si>
    <t>VSFBM8PC256G</t>
  </si>
  <si>
    <t>VSFBM8PI008G</t>
  </si>
  <si>
    <t>VSFBM8PI016G</t>
  </si>
  <si>
    <t>VSFBM8PI032G</t>
  </si>
  <si>
    <t>VSFBM8PI064G</t>
  </si>
  <si>
    <t>VSFBM8PI128G</t>
  </si>
  <si>
    <t>VSFBM8PI256G</t>
  </si>
  <si>
    <t>VSFBM8XI030G</t>
  </si>
  <si>
    <t>VSFBM8XI060G</t>
  </si>
  <si>
    <t>VSFBM8XI120G</t>
  </si>
  <si>
    <t>VSFBM8XI240G</t>
  </si>
  <si>
    <t>VSFBM8XI480G</t>
  </si>
  <si>
    <t>VSFBM8CC030G</t>
  </si>
  <si>
    <t>VSFBM8CC060G</t>
  </si>
  <si>
    <t>VSFBM8CC120G</t>
  </si>
  <si>
    <t>VSFBM8CC240G</t>
  </si>
  <si>
    <t>VSFBM8CC480G</t>
  </si>
  <si>
    <t>VSFBM8CC960G</t>
  </si>
  <si>
    <t>VSFPM4PC016G</t>
  </si>
  <si>
    <t>VSFPM8PC016G</t>
  </si>
  <si>
    <t>VSFPM8PC032G</t>
  </si>
  <si>
    <t>VSFPM8PC064G</t>
  </si>
  <si>
    <t>VSFPM8PC128G</t>
  </si>
  <si>
    <t>M.2 (2280), PCIe 2.0, x1</t>
  </si>
  <si>
    <t>VSFPM8XC120G</t>
  </si>
  <si>
    <t>VSFPM8XC240G</t>
  </si>
  <si>
    <t>M.2 (2280), PCIe 3.0, x1</t>
  </si>
  <si>
    <t>VSFPM8CC120G</t>
  </si>
  <si>
    <t>VSFPM8CC240G</t>
  </si>
  <si>
    <t>VSFPM8CC480G</t>
  </si>
  <si>
    <t>VSFNM8CC128G</t>
  </si>
  <si>
    <t>VSFNM8CC256G</t>
  </si>
  <si>
    <t>VSFNM8CC512G</t>
  </si>
  <si>
    <t>CFast, 3.3V</t>
  </si>
  <si>
    <t>VSFCS2PC008G</t>
  </si>
  <si>
    <t>VSFCS2PC016G</t>
  </si>
  <si>
    <t>VSFCS2PC032G</t>
  </si>
  <si>
    <t>VSFCS2PC064G</t>
  </si>
  <si>
    <t>VSFCS2PC128G</t>
  </si>
  <si>
    <t>VSFCS2PI008G</t>
  </si>
  <si>
    <t>VSFCS2PI016G</t>
  </si>
  <si>
    <t>VSFCS2PI032G</t>
  </si>
  <si>
    <t>VSFCS2PI064G</t>
  </si>
  <si>
    <t>VSFCS2PI128G</t>
  </si>
  <si>
    <t>VSFCS2XI016G</t>
  </si>
  <si>
    <t>VSFCS2XI030G</t>
  </si>
  <si>
    <t>VSFCS2XI060G</t>
  </si>
  <si>
    <t>VSFCS2XI120G</t>
  </si>
  <si>
    <t>VSFCS2XI240G</t>
  </si>
  <si>
    <t>VSFCS2CC016G</t>
  </si>
  <si>
    <t>VSFCS2CC030G</t>
  </si>
  <si>
    <t>VSFCS2CC060G</t>
  </si>
  <si>
    <t>VSFCS2CC120G</t>
  </si>
  <si>
    <t>VSFCS2CC240G</t>
  </si>
  <si>
    <t>VSFCS2CC480G</t>
  </si>
  <si>
    <t>VTDCFAPC128M</t>
  </si>
  <si>
    <t>VTDCFAPC256M</t>
  </si>
  <si>
    <t>VTDCFAPC512M</t>
  </si>
  <si>
    <t>VTDCFAPC001G</t>
  </si>
  <si>
    <t>VTDCFAPC002G</t>
  </si>
  <si>
    <t>VTDCFAPC032G</t>
  </si>
  <si>
    <t>VTDCFAPC064G</t>
  </si>
  <si>
    <r>
      <t>VTDCF</t>
    </r>
    <r>
      <rPr>
        <b/>
        <sz val="12"/>
        <color rgb="FF0000CC"/>
        <rFont val="Calibri"/>
        <family val="2"/>
        <scheme val="minor"/>
      </rPr>
      <t>B</t>
    </r>
    <r>
      <rPr>
        <sz val="12"/>
        <color theme="1"/>
        <rFont val="Calibri"/>
        <family val="2"/>
        <scheme val="minor"/>
      </rPr>
      <t>PC004G</t>
    </r>
  </si>
  <si>
    <r>
      <t>VTDCF</t>
    </r>
    <r>
      <rPr>
        <b/>
        <sz val="12"/>
        <color rgb="FF0000CC"/>
        <rFont val="Calibri"/>
        <family val="2"/>
        <scheme val="minor"/>
      </rPr>
      <t>B</t>
    </r>
    <r>
      <rPr>
        <sz val="12"/>
        <color theme="1"/>
        <rFont val="Calibri"/>
        <family val="2"/>
        <scheme val="minor"/>
      </rPr>
      <t>PC008G</t>
    </r>
  </si>
  <si>
    <t>VTDCFAPI128M</t>
  </si>
  <si>
    <t>VTDCFAPI256M</t>
  </si>
  <si>
    <t>VTDCFAPI512M</t>
  </si>
  <si>
    <t>VTDCFAPI001G</t>
  </si>
  <si>
    <t>VTDCFAPI002G</t>
  </si>
  <si>
    <r>
      <t>VTDCF</t>
    </r>
    <r>
      <rPr>
        <b/>
        <sz val="12"/>
        <color rgb="FF0000CC"/>
        <rFont val="Calibri"/>
        <family val="2"/>
        <scheme val="minor"/>
      </rPr>
      <t>B</t>
    </r>
    <r>
      <rPr>
        <sz val="12"/>
        <color theme="1"/>
        <rFont val="Calibri"/>
        <family val="2"/>
        <scheme val="minor"/>
      </rPr>
      <t>PI004G</t>
    </r>
  </si>
  <si>
    <r>
      <t>VTDCF</t>
    </r>
    <r>
      <rPr>
        <b/>
        <sz val="12"/>
        <color rgb="FF0000CC"/>
        <rFont val="Calibri"/>
        <family val="2"/>
        <scheme val="minor"/>
      </rPr>
      <t>B</t>
    </r>
    <r>
      <rPr>
        <sz val="12"/>
        <color theme="1"/>
        <rFont val="Calibri"/>
        <family val="2"/>
        <scheme val="minor"/>
      </rPr>
      <t>PI008G</t>
    </r>
  </si>
  <si>
    <t>VTDCFAPI016G</t>
  </si>
  <si>
    <t>VTDCFAPI032G</t>
  </si>
  <si>
    <t>VTDCFAPI064G</t>
  </si>
  <si>
    <r>
      <t>VTDCF</t>
    </r>
    <r>
      <rPr>
        <b/>
        <sz val="12"/>
        <color rgb="FF0000CC"/>
        <rFont val="Calibri"/>
        <family val="2"/>
        <scheme val="minor"/>
      </rPr>
      <t>B</t>
    </r>
    <r>
      <rPr>
        <sz val="12"/>
        <color theme="1"/>
        <rFont val="Calibri"/>
        <family val="2"/>
        <scheme val="minor"/>
      </rPr>
      <t>PI128G</t>
    </r>
  </si>
  <si>
    <r>
      <t>VTDCF</t>
    </r>
    <r>
      <rPr>
        <b/>
        <sz val="12"/>
        <color rgb="FF0000CC"/>
        <rFont val="Calibri"/>
        <family val="2"/>
        <scheme val="minor"/>
      </rPr>
      <t>B</t>
    </r>
    <r>
      <rPr>
        <sz val="12"/>
        <color theme="1"/>
        <rFont val="Calibri"/>
        <family val="2"/>
        <scheme val="minor"/>
      </rPr>
      <t>PC128G</t>
    </r>
  </si>
  <si>
    <t>VTDU31PC002G</t>
  </si>
  <si>
    <t>VTDU31PC004G</t>
  </si>
  <si>
    <t>VTDU31PC008G</t>
  </si>
  <si>
    <t>VTDU31PC016G</t>
  </si>
  <si>
    <t>VTDU31PC032G</t>
  </si>
  <si>
    <t>VTDU31PC064G</t>
  </si>
  <si>
    <t>VTDU31PI002G</t>
  </si>
  <si>
    <t>VTDU31PI004G</t>
  </si>
  <si>
    <t>VTDU31PI008G</t>
  </si>
  <si>
    <t>VTDU31PI016G</t>
  </si>
  <si>
    <t>VTDU31PI032G</t>
  </si>
  <si>
    <t>VTDU31PI064G</t>
  </si>
  <si>
    <t>VTDU32PC002G</t>
  </si>
  <si>
    <t>VTDU32PC004G</t>
  </si>
  <si>
    <t>VTDU32PC008G</t>
  </si>
  <si>
    <t>VTDU32PC016G</t>
  </si>
  <si>
    <t>VTDU32PC032G</t>
  </si>
  <si>
    <t>VTDU32PC064G</t>
  </si>
  <si>
    <t>VTDU32PI002G</t>
  </si>
  <si>
    <t>VTDU32PI004G</t>
  </si>
  <si>
    <t>VTDU32PI008G</t>
  </si>
  <si>
    <t>VTDU32PI016G</t>
  </si>
  <si>
    <t>VTDU32PI032G</t>
  </si>
  <si>
    <t>VTDU32PI064G</t>
  </si>
  <si>
    <t>VTDU41PI004G</t>
  </si>
  <si>
    <t>VTDU41PI008G</t>
  </si>
  <si>
    <t>VTDU41PI016G</t>
  </si>
  <si>
    <t>VTDU34PC008G</t>
  </si>
  <si>
    <t>VTDU34PC016G</t>
  </si>
  <si>
    <t>VTDU34PC032G</t>
  </si>
  <si>
    <t>VTDU34PI008G</t>
  </si>
  <si>
    <t>VTDU34PI016G</t>
  </si>
  <si>
    <t>VTDU34PI032G</t>
  </si>
  <si>
    <t>VTDU34CC032G</t>
  </si>
  <si>
    <t>VTDU35PC008G</t>
  </si>
  <si>
    <t>VTDU35PC016G</t>
  </si>
  <si>
    <t>VTDU35PC032G</t>
  </si>
  <si>
    <t>VTDU35PI008G</t>
  </si>
  <si>
    <t>VTDU35PI016G</t>
  </si>
  <si>
    <t>VTDU35PI032G</t>
  </si>
  <si>
    <t>VTDU35CC032G</t>
  </si>
  <si>
    <t>Secure Digital (full-size), Speed Class 10</t>
  </si>
  <si>
    <t xml:space="preserve">TuffDrive eUSB Module - USB 3.0 (Gen 1), 10-pin, 3.3V/5V </t>
  </si>
  <si>
    <t>VTDS41PC002G</t>
  </si>
  <si>
    <t>VTDS41PC004G</t>
  </si>
  <si>
    <t>VTDS41PC008G</t>
  </si>
  <si>
    <t>VTDS41PC016G</t>
  </si>
  <si>
    <t>VTDS41PI002G</t>
  </si>
  <si>
    <t>VTDS41PI004G</t>
  </si>
  <si>
    <t>VTDS41PI008G</t>
  </si>
  <si>
    <t>VTDS41PI016G</t>
  </si>
  <si>
    <t>VTDP25PC008G</t>
  </si>
  <si>
    <t>VTDP25PC016G</t>
  </si>
  <si>
    <t>VTDP25PC032G</t>
  </si>
  <si>
    <t>VTDP25PC064G</t>
  </si>
  <si>
    <t>VTDP25PC128G</t>
  </si>
  <si>
    <t>VTDP25PC256G</t>
  </si>
  <si>
    <t>VTDP25PI008G</t>
  </si>
  <si>
    <t>VTDP25PI016G</t>
  </si>
  <si>
    <t>VTDP25PI032G</t>
  </si>
  <si>
    <t>VTDP25PI064G</t>
  </si>
  <si>
    <t>VTDP25PI128G</t>
  </si>
  <si>
    <t>VTDP25PI256G</t>
  </si>
  <si>
    <t>VSFNM8CC064G</t>
  </si>
  <si>
    <r>
      <t>VTDCF</t>
    </r>
    <r>
      <rPr>
        <b/>
        <sz val="12"/>
        <color rgb="FF0000CC"/>
        <rFont val="Calibri"/>
        <family val="2"/>
        <scheme val="minor"/>
      </rPr>
      <t>B</t>
    </r>
    <r>
      <rPr>
        <sz val="12"/>
        <color theme="1"/>
        <rFont val="Calibri"/>
        <family val="2"/>
        <scheme val="minor"/>
      </rPr>
      <t>PC016G</t>
    </r>
  </si>
  <si>
    <t>75 / 45</t>
  </si>
  <si>
    <t>Price</t>
  </si>
  <si>
    <t>Family</t>
  </si>
  <si>
    <t>Sub-Family</t>
  </si>
  <si>
    <t>Description 1</t>
  </si>
  <si>
    <t>Description 2</t>
  </si>
  <si>
    <t>Old Number 1</t>
  </si>
  <si>
    <t>Old Number 2</t>
  </si>
  <si>
    <t>Old Number 3</t>
  </si>
  <si>
    <t>Old Number 4</t>
  </si>
  <si>
    <t>Old Number 5</t>
  </si>
  <si>
    <t>Stocking Item</t>
  </si>
  <si>
    <t>Production Lead Time w/ Forecast</t>
  </si>
  <si>
    <t>Production Lead Time w/o Forecast</t>
  </si>
  <si>
    <t>MOQ
(Minimum Order Qty)</t>
  </si>
  <si>
    <t>Multiple</t>
  </si>
  <si>
    <t>Storfly</t>
  </si>
  <si>
    <t>8GB, 2.5" (7mm), 5V 760 250 / 68 32.6K / 1.4K</t>
  </si>
  <si>
    <t/>
  </si>
  <si>
    <t>16GB, 2.5" (7mm), 5V 1552 500 / 135 62.3K / 1.7K</t>
  </si>
  <si>
    <t>32GB, 2.5" (7mm), 5V 3135 530 / 270 69.5K / 4.2K</t>
  </si>
  <si>
    <t>64GB, 2.5" (7mm), 5V 6209 540 / 465 72.5K / 6K</t>
  </si>
  <si>
    <t>128GB, 2.5" (7mm), 5V 12420 540 / 470 72.5K / 6K</t>
  </si>
  <si>
    <t>256GB, 2.5" (7mm), 5V 23879 540 / 470 72.5K / 6.1K</t>
  </si>
  <si>
    <t>16GB, 2.5" (7mm), 5V 300 300 / 135 32K / 2.4K</t>
  </si>
  <si>
    <t>30GB, 2.5" (7mm), 5V 637 520 / 260 62K / 6.5K</t>
  </si>
  <si>
    <t>60GB, 2.5" (7mm), 5V 1267 520 / 320 64K / 6.5K</t>
  </si>
  <si>
    <t>120GB, 2.5" (7mm), 5V 2600 530 / 460 64K / 9.5K</t>
  </si>
  <si>
    <t>240GB, 2.5" (7mm), 5V 4207 530 / 460 75K / 12K</t>
  </si>
  <si>
    <t>480GB, 2.5" (7mm), 5V 9919 530 / 460 75K / 12K</t>
  </si>
  <si>
    <t>1TB, 2.5" (9.5mm), 5V  540 / 410 59K / 13K</t>
  </si>
  <si>
    <t>VSFD25XI001T</t>
  </si>
  <si>
    <t>2.5" (9.5mm), 5V</t>
  </si>
  <si>
    <t>30GB, 2.5" (7mm), 5V 91 280 / 50 26K / 2.2K</t>
  </si>
  <si>
    <t>60GB, 2.5" (7mm), 5V 181 520 / 95 50K / 3.8K</t>
  </si>
  <si>
    <t>120GB, 2.5" (7mm), 5V 373 530 / 195 65K / 6.5K</t>
  </si>
  <si>
    <t>240GB, 2.5" (7mm), 5V 601 530 / 380 69K / 10K</t>
  </si>
  <si>
    <t>480GB, 2.5" (7mm), 5V 1417 530 / 380 69K / 10K</t>
  </si>
  <si>
    <t>960GB, 2.5" (7mm), 5V 2890 530 / 380 69K / 10K</t>
  </si>
  <si>
    <t>2TB, 2.5" (9.5mm), 5V  540 / 500 85K / 30K</t>
  </si>
  <si>
    <t>VSFD25CC002T</t>
  </si>
  <si>
    <t>8GB, 1.8" (5mm), 3.3V 760 250 / 68 32.6K / 1.4K</t>
  </si>
  <si>
    <t>16GB, 1.8" (5mm), 3.3V 1552 500 / 135 62.3K / 1.7K</t>
  </si>
  <si>
    <t>32GB, 1.8" (5mm), 3.3V 3135 530 / 270 69.5K / 4.2K</t>
  </si>
  <si>
    <t>64GB, 1.8" (5mm), 3.3V 6209 540 / 465 72.5K / 6K</t>
  </si>
  <si>
    <t>128GB, 1.8" (5mm), 3.3V 12420 540 / 470 72.5K / 6K</t>
  </si>
  <si>
    <t>256GB, 1.8" (5mm), 3.3V 23879 540 / 470 72.5K / 6.1K</t>
  </si>
  <si>
    <t>16GB, 1.8" (5mm), 3.3V 300 300 / 135 32K / 2.4K</t>
  </si>
  <si>
    <t>30GB, 1.8" (5mm), 3.3V 637 520 / 260 62K / 6.5K</t>
  </si>
  <si>
    <t>60GB, 1.8" (5mm), 3.3V 1267 520 / 320 64K / 6.5K</t>
  </si>
  <si>
    <t>120GB, 1.8" (5mm), 3.3V 2600 530 / 460 64K / 9.5K</t>
  </si>
  <si>
    <t>240GB, 1.8" (5mm), 3.3V 4207 530 / 460 75K / 12K</t>
  </si>
  <si>
    <t>480GB, 1.8" (5mm), 3.3V 9919 530 / 460 75K / 12K</t>
  </si>
  <si>
    <t>30GB, 1.8" (5mm), 3.3V 91 280 / 50 26K / 2.2K</t>
  </si>
  <si>
    <t>60GB, 1.8" (5mm), 3.3V 181 520 / 95 50K / 3.8K</t>
  </si>
  <si>
    <t>120GB, 1.8" (5mm), 3.3V 373 530 / 195 65K / 6.5K</t>
  </si>
  <si>
    <t>240GB, 1.8" (5mm), 3.3V 601 530 / 380 69K / 10K</t>
  </si>
  <si>
    <t>480GB, 1.8" (5mm), 3.3V 1417 530 / 380 69K / 10K</t>
  </si>
  <si>
    <t>960GB, 1.8" (5mm), 3.3V 2890 530 / 380 69K / 10K</t>
  </si>
  <si>
    <t>8GB, Slim SATA, 5V 760 250 / 68 32.6K / 1.4K</t>
  </si>
  <si>
    <t>16GB, Slim SATA, 5V 1552 500 / 135 62.3K / 1.7K</t>
  </si>
  <si>
    <t>32GB, Slim SATA, 5V 3135 530 / 270 69.5K / 4.2K</t>
  </si>
  <si>
    <t>64GB, Slim SATA, 5V 6209 540 / 465 72.5K / 6K</t>
  </si>
  <si>
    <t>128GB, Slim SATA, 5V 12420 540 / 470 72.5K / 6K</t>
  </si>
  <si>
    <t>256GB, Slim SATA, 5V 23879 540 / 470 72.5K / 6.1K</t>
  </si>
  <si>
    <t>16GB, Slim SATA, 5V 300 300 / 135 32K / 2.4K</t>
  </si>
  <si>
    <t>30GB, Slim SATA, 5V 637 520 / 260 62K / 6.5K</t>
  </si>
  <si>
    <t>60GB, Slim SATA, 5V 1267 520 / 320 64K / 6.5K</t>
  </si>
  <si>
    <t>120GB, Slim SATA, 5V 2600 530 / 460 64K / 9.5K</t>
  </si>
  <si>
    <t>240GB, Slim SATA, 5V 4207 530 / 460 75K / 12K</t>
  </si>
  <si>
    <t>30GB, Slim SATA, 5V 91 280 / 50 26K / 2.2K</t>
  </si>
  <si>
    <t>60GB, Slim SATA, 5V 181 520 / 95 50K / 3.8K</t>
  </si>
  <si>
    <t>120GB, Slim SATA, 5V 373 530 / 195 65K / 6.5K</t>
  </si>
  <si>
    <t>240GB, Slim SATA, 5V 601 530 / 380 69K / 10K</t>
  </si>
  <si>
    <t>480GB, Slim SATA, 5V 1417 530 / 380 69K / 10K</t>
  </si>
  <si>
    <t>8GB, mSATA, 3.3V 760 250 / 68 32.6K / 1.4K</t>
  </si>
  <si>
    <t>16GB, mSATA, 3.3V 1552 500 / 135 62.3K / 1.7K</t>
  </si>
  <si>
    <t>32GB, mSATA, 3.3V 3135 530 / 270 69.5K / 4.2K</t>
  </si>
  <si>
    <t>64GB, mSATA, 3.3V 6209 540 / 465 72.5K / 6K</t>
  </si>
  <si>
    <t>128GB, mSATA, 3.3V 12420 540 / 470 72.5K / 6K</t>
  </si>
  <si>
    <t>256GB, mSATA, 3.3V 23879 540 / 470 72.5K / 6.1K</t>
  </si>
  <si>
    <t>16GB, mSATA, 3.3V 300 300 / 135 32K / 2.4K</t>
  </si>
  <si>
    <t>30GB, mSATA, 3.3V 637 520 / 260 62K / 6.5K</t>
  </si>
  <si>
    <t>60GB, mSATA, 3.3V 1267 520 / 320 64K / 6.5K</t>
  </si>
  <si>
    <t>120GB, mSATA, 3.3V 2600 530 / 460 64K / 9.5K</t>
  </si>
  <si>
    <t>240GB, mSATA, 3.3V 4207 530 / 460 75K / 12K</t>
  </si>
  <si>
    <t>480GB, mSATA, 3.3V 9919 530 / 460 75K / 12K</t>
  </si>
  <si>
    <t>30GB, mSATA, 3.3V 91 280 / 50 26K / 2.2K</t>
  </si>
  <si>
    <t>60GB, mSATA, 3.3V 181 520 / 95 50K / 3.8K</t>
  </si>
  <si>
    <t>120GB, mSATA, 3.3V 373 530 / 195 65K / 6.5K</t>
  </si>
  <si>
    <t>240GB, mSATA, 3.3V 601 530 / 380 69K / 10K</t>
  </si>
  <si>
    <t>480GB, mSATA, 3.3V 1417 530 / 380 69K / 10K</t>
  </si>
  <si>
    <t>960GB, mSATA, 3.3V 2890 530 / 380 69K / 10K</t>
  </si>
  <si>
    <t>8GB, M.2 (2242), 3.3V 760 250 / 68 32.6K / 1.4K</t>
  </si>
  <si>
    <t>16GB, M.2 (2242), 3.3V 1552 500 / 135 62.3K / 1.7K</t>
  </si>
  <si>
    <t>32GB, M.2 (2242), 3.3V 3135 530 / 270 69.5K / 4.2K</t>
  </si>
  <si>
    <t>64GB, M.2 (2242), 3.3V 6209 540 / 465 72.5K / 6K</t>
  </si>
  <si>
    <t>16GB, M.2 (2242), 3.3V 300 300 / 135 32K / 2.4K</t>
  </si>
  <si>
    <t>30GB, M.2 (2242), 3.3V 637 520 / 260 62K / 6.5K</t>
  </si>
  <si>
    <t>60GB, M.2 (2242), 3.3V 1267 520 / 320 64K / 6.5K</t>
  </si>
  <si>
    <t>120GB, M.2 (2242), 3.3V 2600 530 / 460 64K / 9.5K</t>
  </si>
  <si>
    <t>30GB, M.2 (2242), 3.3V 91 280 / 50 26K / 2.2K</t>
  </si>
  <si>
    <t>60GB, M.2 (2242), 3.3V 181 520 / 95 50K / 3.8K</t>
  </si>
  <si>
    <t>120GB, M.2 (2242), 3.3V 373 520 / 95 50K / 3.8K</t>
  </si>
  <si>
    <t>16GB, M.2 (2260), 3.3V 300 300 / 135 32K / 2.4K</t>
  </si>
  <si>
    <t>30GB, M.2 (2260), 3.3V 637 520 / 260 62K / 6.5K</t>
  </si>
  <si>
    <t>60GB, M.2 (2260), 3.3V 1267 520 / 320 64K / 6.5K</t>
  </si>
  <si>
    <t>120GB, M.2 (2260), 3.3V 2600 530 / 460 64K / 9.5K</t>
  </si>
  <si>
    <t>240GB, M.2 (2260), 3.3V 4207 530 / 460 75K / 12K</t>
  </si>
  <si>
    <t>30GB, M.2 (2260), 3.3V 91 280 / 50 26K / 2.2K</t>
  </si>
  <si>
    <t>60GB, M.2 (2260), 3.3V 181 520 / 95 50K / 3.8K</t>
  </si>
  <si>
    <t>120GB, M.2 (2260), 3.3V 373 530 / 195 65K / 6.5K</t>
  </si>
  <si>
    <t>240GB, M.2 (2260), 3.3V 601 530 / 380 69K / 10K</t>
  </si>
  <si>
    <t>480GB, M.2 (2260), 3.3V 1417 530 / 380 69K / 10K</t>
  </si>
  <si>
    <t>8GB, M.2 (2280), 3.3V 760 250 / 68 32.6K / 1.4K</t>
  </si>
  <si>
    <t>16GB, M.2 (2280), 3.3V 1552 500 / 135 62.3K / 1.7K</t>
  </si>
  <si>
    <t>32GB, M.2 (2280), 3.3V 3135 530 / 270 69.5K / 4.2K</t>
  </si>
  <si>
    <t>64GB, M.2 (2280), 3.3V 6209 540 / 465 72.5K / 6K</t>
  </si>
  <si>
    <t>128GB, M.2 (2280), 3.3V 12420 540 / 470 72.5K / 6K</t>
  </si>
  <si>
    <t>256GB, M.2 (2280), 3.3V 23879 540 / 470 72.5K / 6.1K</t>
  </si>
  <si>
    <t>16GB, M.2 (2280), 3.3V 300 300 / 135 32K / 2.4K</t>
  </si>
  <si>
    <t>30GB, M.2 (2280), 3.3V 637 520 / 260 62K / 6.5K</t>
  </si>
  <si>
    <t>60GB, M.2 (2280), 3.3V 1267 520 / 320 64K / 6.5K</t>
  </si>
  <si>
    <t>120GB, M.2 (2280), 3.3V 2600 530 / 460 64K / 9.5K</t>
  </si>
  <si>
    <t>240GB, M.2 (2280), 3.3V 4207 530 / 460 75K / 12K</t>
  </si>
  <si>
    <t>480GB, M.2 (2280), 3.3V 9919 530 / 460 75K / 12K</t>
  </si>
  <si>
    <t>30GB, M.2 (2280), 3.3V 91 280 / 50 26K / 2.2K</t>
  </si>
  <si>
    <t>60GB, M.2 (2280), 3.3V 181 520 / 95 50K / 3.8K</t>
  </si>
  <si>
    <t>120GB, M.2 (2280), 3.3V 373 530 / 195 65K / 6.5K</t>
  </si>
  <si>
    <t>240GB, M.2 (2280), 3.3V 601 530 / 380 69K / 10K</t>
  </si>
  <si>
    <t>480GB, M.2 (2280), 3.3V 1417 530 / 380 69K / 10K</t>
  </si>
  <si>
    <t>960GB, M.2 (2280), 3.3V 2890 530 / 380 69K / 10K</t>
  </si>
  <si>
    <t>16GB, M.2 (2280), PCIe 2.0, x1 1552 360 / 135 60K / 2.7K</t>
  </si>
  <si>
    <t>32GB, M.2 (2280), PCIe 2.0, x1 3135 360 / 260 60K / 3.9K</t>
  </si>
  <si>
    <t>64GB, M.2 (2280), PCIe 2.0, x1 6209 375 / 360 61K / 5.7K</t>
  </si>
  <si>
    <t>128GB, M.2 (2280), PCIe 2.0, x1 12420 380 / 375 61K / 6K</t>
  </si>
  <si>
    <t>120GB, M.2 (2280), PCIe 2.0, x1 2600 400 / 335 60K / 9K</t>
  </si>
  <si>
    <t>240GB, M.2 (2280), PCIe 2.0, x1 4207 400 / 335 60K / 9K</t>
  </si>
  <si>
    <t>120GB, M.2 (2280), PCIe 2.0, x1 373 385 / 190 55K / 6.5K</t>
  </si>
  <si>
    <t>240GB, M.2 (2280), PCIe 2.0, x1 601 385 / 305 55K / 9.5K</t>
  </si>
  <si>
    <t>480GB, M.2 (2280), PCIe 2.0, x1 1417 385 / 310 55K / 10K</t>
  </si>
  <si>
    <t>64GB, M.2 (2280), PCIe 3.0, x1 TBD TBD TBD</t>
  </si>
  <si>
    <t>128GB, M.2 (2280), PCIe 3.0, x1 TBD 410 / 190 44K / 9K</t>
  </si>
  <si>
    <t>256GB, M.2 (2280), PCIe 3.0, x4 TBD TBD TBD</t>
  </si>
  <si>
    <t>512GB, M.2 (2280), PCIe 3.0, x4 TBD 540 / 250 60K / 17K</t>
  </si>
  <si>
    <t>8GB, CFast, 3.3V 760 250 / 68 32.6K / 1.4K</t>
  </si>
  <si>
    <t>16GB, CFast, 3.3V 1552 500 / 135 62.3K / 1.7K</t>
  </si>
  <si>
    <t>32GB, CFast, 3.3V 3135 530 / 270 69.5K / 4.2K</t>
  </si>
  <si>
    <t>64GB, CFast, 3.3V 6209 540 / 465 72.5K / 6K</t>
  </si>
  <si>
    <t>128GB, CFast, 3.3V 12420 540 / 470 72.5K / 6K</t>
  </si>
  <si>
    <t>16GB, CFast, 3.3V 300 300 / 135 32K / 2.4K</t>
  </si>
  <si>
    <t>30GB, CFast, 3.3V 637 520 / 260 62K / 6.5K</t>
  </si>
  <si>
    <t>60GB, CFast, 3.3V 1267 520 / 320 64K / 6.5K</t>
  </si>
  <si>
    <t>120GB, CFast, 3.3V 2600 530 / 460 64K / 9.5K</t>
  </si>
  <si>
    <t>240GB, CFast, 3.3V 4207 530 / 460 64K / 9.5K</t>
  </si>
  <si>
    <t>16GB, CFast, 3.3V 46 250 / 45 30.5K / 1.3K</t>
  </si>
  <si>
    <t>30GB, CFast, 3.3V 91 280 / 50 57K / 3.6K</t>
  </si>
  <si>
    <t>60GB, CFast, 3.3V 181 520 / 95 65K / 6K</t>
  </si>
  <si>
    <t>120GB, CFast, 3.3V 373 530 / 195 65K / 8.5K</t>
  </si>
  <si>
    <t>240GB, CFast, 3.3V 601 530 / 380 65K / 10K</t>
  </si>
  <si>
    <t>480GB, CFast, 3.3V 1417 530 / 380 65K / 10K</t>
  </si>
  <si>
    <t>Production Lead Time
With Forecast / Weeks</t>
  </si>
  <si>
    <t>Production Lead Time 
No Forecast / Weeks</t>
  </si>
  <si>
    <t>Tuffdrive</t>
  </si>
  <si>
    <t>128MB, CF, Type 1 10.7 / 4.4 CFA-3 / ATA-6</t>
  </si>
  <si>
    <t xml:space="preserve">6-8wks </t>
  </si>
  <si>
    <t xml:space="preserve"> 8-10wks</t>
  </si>
  <si>
    <t>256MB, CF, Type 1 17.7 / 15.7 CFA-3 / ATA-6</t>
  </si>
  <si>
    <t>512MB, CF, Type 1 17.7 / 15.7 CFA-3 / ATA-6</t>
  </si>
  <si>
    <t>1GB, CF, Type 1 22 / 17 CFA-4 / ATA-7</t>
  </si>
  <si>
    <t>2GB, CF, Type 1 40 / 20 CFA-4 / ATA-7</t>
  </si>
  <si>
    <t>4GB, CF, Type 1 40 / 20 CFA-4 / ATA-7</t>
  </si>
  <si>
    <t>VTDCFBPC004G</t>
  </si>
  <si>
    <t>8GB, CF, Type 1 40 / 20 CFA-4 / ATA-7</t>
  </si>
  <si>
    <t>VTDCFBPC008G</t>
  </si>
  <si>
    <t>16GB, CF, Type 1 40 / 20 CFA-4 / ATA-7</t>
  </si>
  <si>
    <t>VTDCFBPC016G</t>
  </si>
  <si>
    <t>32GB, CF, Type 1 106 / 78 CFA-6 / ATA-8</t>
  </si>
  <si>
    <t>64GB, CF, Type 1 106 / 78 CFA-6 / ATA-8</t>
  </si>
  <si>
    <t>128GB, CF, Type 1 75 / 45 CFA-6 / ATA-8</t>
  </si>
  <si>
    <t>VTDCFBPC128G</t>
  </si>
  <si>
    <t>VTDCFBPI004G</t>
  </si>
  <si>
    <t>VTDCFBPI008G</t>
  </si>
  <si>
    <t>128GB, CF, Type 1 106 / 78 CFA-6 / ATA-8</t>
  </si>
  <si>
    <t>VTDCFBPI128G</t>
  </si>
  <si>
    <t>2GB, 10-pin (2.54mm) 25 / 16.5 2.54mm</t>
  </si>
  <si>
    <t>4GB, 10-pin (2.54mm) 27 / 16.5 2.54mm</t>
  </si>
  <si>
    <t>8GB, 10-pin (2.54mm) 34 / 24 2.54mm</t>
  </si>
  <si>
    <t>16GB, 10-pin (2.54mm) 34 / 24 2.54mm</t>
  </si>
  <si>
    <t>32GB, 10-pin (2.54mm) 34 / 24 2.54mm</t>
  </si>
  <si>
    <t>64GB, 10-pin (2.54mm) 34 / 24 2.54mm</t>
  </si>
  <si>
    <t>2GB, 10-pin (2.54mm) 27 / 16.5 2.54mm</t>
  </si>
  <si>
    <t>8GB, 10-pin (2.54mm) 34 / 21 2.54mm</t>
  </si>
  <si>
    <t>16GB, 10-pin (2.54mm) 34 / 21 2.54mm</t>
  </si>
  <si>
    <t>32GB, 10-pin (2.54mm) 34 / 21 2.54mm</t>
  </si>
  <si>
    <t>64GB, 10-pin (2.54mm) 34 / 21 2.54mm</t>
  </si>
  <si>
    <t>2GB, 10-pin (2.00mm) 27 / 16.5 2.00mm</t>
  </si>
  <si>
    <t>4GB, 10-pin (2.00mm) 27 / 16.5 2.00mm</t>
  </si>
  <si>
    <t>8GB, 10-pin (2.00mm) 34 / 21 2.00mm</t>
  </si>
  <si>
    <t>16GB, 10-pin (2.00mm) 34 / 21 2.00mm</t>
  </si>
  <si>
    <t>32GB, 10-pin (2.00mm) 34 / 21 2.00mm</t>
  </si>
  <si>
    <t>64GB, 10-pin (2.00mm) 34 / 21 2.00mm</t>
  </si>
  <si>
    <t>4GB, 10-pin (2.54mm) 50 / 40 2.54mm</t>
  </si>
  <si>
    <t>8GB, 10-pin (2.54mm) 90 / 60 2.54mm</t>
  </si>
  <si>
    <t>16GB, 10-pin (2.54mm) 100 / 80 2.54mm</t>
  </si>
  <si>
    <t>8GB, short key (45mm) 34 / 21 5V</t>
  </si>
  <si>
    <t>16GB, short key (45mm) 34 / 21 5V</t>
  </si>
  <si>
    <t>32GB, short key (45mm) 34 / 21 5V</t>
  </si>
  <si>
    <t xml:space="preserve"> 12-14wks</t>
  </si>
  <si>
    <t>8GB, long key (71mm) 34 / 21 5V</t>
  </si>
  <si>
    <t>16GB, long key (71mm) 34 / 21 5V</t>
  </si>
  <si>
    <t>32GB, long key (71mm) 34 / 21 5V</t>
  </si>
  <si>
    <t>2GB, Full-size SD 22 / 15 SD 2.0 / 3.0</t>
  </si>
  <si>
    <t>4GB, Full-size SD 22 / 15 SD 2.0 / 3.0</t>
  </si>
  <si>
    <t>8GB, Full-size SD 22 / 15 SD 2.0 / 3.0</t>
  </si>
  <si>
    <t>16GB, Full-size SD 22 / 15 SD 2.0 / 3.0</t>
  </si>
  <si>
    <t>8GB, 2.5", 9.5mm 34 / 25 4.5K / 1K</t>
  </si>
  <si>
    <t>16GB, 2.5", 9.5mm 34 / 25 4.5K / 1K</t>
  </si>
  <si>
    <t>32GB, 2.5", 9.5mm 60 / 42 7K / 1.7K</t>
  </si>
  <si>
    <t>64GB, 2.5", 9.5mm 60 / 55 7K / 2.6K</t>
  </si>
  <si>
    <t>128GB, 2.5", 9.5mm 60 / 55 7K / 5.5K</t>
  </si>
  <si>
    <t>256GB, 2.5", 9.5mm 60 / 55 7K / 5.5K</t>
  </si>
  <si>
    <t>VTDCFAPC128M-4A</t>
  </si>
  <si>
    <t>VTDCFAPC128M-4A8</t>
  </si>
  <si>
    <t>VTDCFAPC002G-101</t>
  </si>
  <si>
    <t>VTDCFAPI001G-101</t>
  </si>
  <si>
    <t>VTDCFAPI032G101</t>
  </si>
  <si>
    <t>VTDCFAPI032G-1B7</t>
  </si>
  <si>
    <t>VTDU31PC002G-100</t>
  </si>
  <si>
    <t>VTDU31PC004G-100</t>
  </si>
  <si>
    <t>VTDU31PC008G-100</t>
  </si>
  <si>
    <t>VTDU31PC016G-100</t>
  </si>
  <si>
    <t>VTDU31PC032G-100</t>
  </si>
  <si>
    <t>VTDU31PC064G-100</t>
  </si>
  <si>
    <t>VTDU31PI002G-100</t>
  </si>
  <si>
    <t>VTDU31PI004G-100</t>
  </si>
  <si>
    <t>VTDU31PI008G-100</t>
  </si>
  <si>
    <t>VTDU31PI016G-100</t>
  </si>
  <si>
    <t>VTDU31PI032G-100</t>
  </si>
  <si>
    <t>VTDU31PI064G-100</t>
  </si>
  <si>
    <t>VTDU32PC002G-100</t>
  </si>
  <si>
    <t>VTDU32PC004G-100</t>
  </si>
  <si>
    <t>VTDU32PC008G-100</t>
  </si>
  <si>
    <t>VTDU32PC016G-101</t>
  </si>
  <si>
    <t>VTDU32PC032G-100</t>
  </si>
  <si>
    <t>VTDU32PC064G-100</t>
  </si>
  <si>
    <t>VTDU32PI002G-100</t>
  </si>
  <si>
    <t>VTDU32PI004G-100</t>
  </si>
  <si>
    <t>VTDU32PI008G-100</t>
  </si>
  <si>
    <t>VTDU32PI016G-100</t>
  </si>
  <si>
    <t>VTDU32PI032G-100</t>
  </si>
  <si>
    <t>VTDU32PI064G-100</t>
  </si>
  <si>
    <t>VTDU34PC008G-100</t>
  </si>
  <si>
    <t>VTDU34PC016G-100</t>
  </si>
  <si>
    <t>VTDU34PC032G-100</t>
  </si>
  <si>
    <t>VTDU34PI008G-100</t>
  </si>
  <si>
    <t>VTDU34PI016G-100</t>
  </si>
  <si>
    <t>VTDU34PI032G-100</t>
  </si>
  <si>
    <t>VTDU34CC032G-100</t>
  </si>
  <si>
    <t>VTDU35PC008G-100</t>
  </si>
  <si>
    <t>VTDU35PC016G-100</t>
  </si>
  <si>
    <t>VTDU35PC032G-100</t>
  </si>
  <si>
    <t>VTDU35PI008G-100</t>
  </si>
  <si>
    <t>VTDU35PI016G-100</t>
  </si>
  <si>
    <t>VTDU35PI032G-100</t>
  </si>
  <si>
    <t>VTDU35CC032G-100</t>
  </si>
  <si>
    <t>VTDP25PC008G-100</t>
  </si>
  <si>
    <t>VTDP25PC008G-104</t>
  </si>
  <si>
    <t>VTDP25PC016G-100</t>
  </si>
  <si>
    <t>VTDP25PC016G-104</t>
  </si>
  <si>
    <t>VTDP25PC032G-100</t>
  </si>
  <si>
    <t>VTDP25PC032G-104</t>
  </si>
  <si>
    <t>VTDP25PC064G-100</t>
  </si>
  <si>
    <t>VTDP25PC064G-104</t>
  </si>
  <si>
    <t>VTDP25PC128G-101</t>
  </si>
  <si>
    <t>VTDP25PC128G-104</t>
  </si>
  <si>
    <t>VTDP25PC256G-100</t>
  </si>
  <si>
    <t>VTDP25PC256G-104</t>
  </si>
  <si>
    <t>VTDP25PI008G-100</t>
  </si>
  <si>
    <t>VTDP25PI008G-104</t>
  </si>
  <si>
    <t>VTDP25PI016G-100</t>
  </si>
  <si>
    <t>VTDP25PI016G-104</t>
  </si>
  <si>
    <t>VTDP25PI032G-100</t>
  </si>
  <si>
    <t>VTDP25PI032G-104</t>
  </si>
  <si>
    <t>VTDP25PI064G-100</t>
  </si>
  <si>
    <t>VTDP25PI064G-104</t>
  </si>
  <si>
    <t>VTDP25PI128G-101</t>
  </si>
  <si>
    <t>VTDP25PI128G-104</t>
  </si>
  <si>
    <t>VTDP25PI256G-100</t>
  </si>
  <si>
    <t>VTDP25PI256G-104</t>
  </si>
  <si>
    <t>VSFB25PC008G-100</t>
  </si>
  <si>
    <t>VSFB25PC008G-110</t>
  </si>
  <si>
    <t>VSFB25PC008G-111</t>
  </si>
  <si>
    <t>VSFB25PC016G-100</t>
  </si>
  <si>
    <t>VSFB25PC016G-110</t>
  </si>
  <si>
    <t>VSFB25PC016G-111</t>
  </si>
  <si>
    <t>VSFB25PC032G-100</t>
  </si>
  <si>
    <t>VSFB25PC032G-110</t>
  </si>
  <si>
    <t>VSFB25PC032G-111</t>
  </si>
  <si>
    <t>VSFB25PC064G-100</t>
  </si>
  <si>
    <t>VSFB25PC064G-110</t>
  </si>
  <si>
    <t>VSFB25PC064G-111</t>
  </si>
  <si>
    <t>VSFB25PC128G-100</t>
  </si>
  <si>
    <t>VSFB25PC128G-101</t>
  </si>
  <si>
    <t>VSFB25PC128G-110</t>
  </si>
  <si>
    <t>VSFB25PC128G-111</t>
  </si>
  <si>
    <t>VSFB25PC256G-100</t>
  </si>
  <si>
    <t>VSFB25PC256G-110</t>
  </si>
  <si>
    <t>VSFB25PC256G-111</t>
  </si>
  <si>
    <t>VSFB25PI008G-100</t>
  </si>
  <si>
    <t>VSFB25PI008G-110</t>
  </si>
  <si>
    <t>VSFB25PI008G-111</t>
  </si>
  <si>
    <t>VSFB25PI016G-100</t>
  </si>
  <si>
    <t>VSFB25PI016G-110</t>
  </si>
  <si>
    <t>VSFB25PI016G-111</t>
  </si>
  <si>
    <t>VSFB25PI032G-100</t>
  </si>
  <si>
    <t>VSFB25PI032G-110</t>
  </si>
  <si>
    <t>VSFB25PI032G-111</t>
  </si>
  <si>
    <t>VSFB25PI064G-100</t>
  </si>
  <si>
    <t>VSFB25PI064G-101</t>
  </si>
  <si>
    <t>VSFB25PI064G-110</t>
  </si>
  <si>
    <t>VSFB25PI064G-111</t>
  </si>
  <si>
    <t>VSFB25PI128G-100</t>
  </si>
  <si>
    <t>VSFB25PI128G-101</t>
  </si>
  <si>
    <t>VSFB25PI128G-110</t>
  </si>
  <si>
    <t>VSFB25PI128G-111</t>
  </si>
  <si>
    <t>VSFB25PI256G-100</t>
  </si>
  <si>
    <t>VSFB25PI256G-110</t>
  </si>
  <si>
    <t>VSFB25PI256G-111</t>
  </si>
  <si>
    <t>VSFB25XI016G-150</t>
  </si>
  <si>
    <t>VSFB25XI016G-160</t>
  </si>
  <si>
    <t>VSFB25XI030G-150</t>
  </si>
  <si>
    <t>VSFB25XI030G-160</t>
  </si>
  <si>
    <t>VSFB25XI060G-150</t>
  </si>
  <si>
    <t>VSFB25XI060G-160</t>
  </si>
  <si>
    <t>VSFB25XI120G-150</t>
  </si>
  <si>
    <t>VSFB25XI120G-160</t>
  </si>
  <si>
    <t>VSFB25XI240G-150</t>
  </si>
  <si>
    <t>VSFB25XI240G-160</t>
  </si>
  <si>
    <t>VSFB25XI480G-150</t>
  </si>
  <si>
    <t>VSFB25XI480G-160</t>
  </si>
  <si>
    <t>VSFB25CC030G-100</t>
  </si>
  <si>
    <t>VSFB25CC030G-150</t>
  </si>
  <si>
    <t>VSFB25CC030G-160</t>
  </si>
  <si>
    <t>VSFB25CC060G-100</t>
  </si>
  <si>
    <t>VSFB25CC060G-150</t>
  </si>
  <si>
    <t>VSFB25CC060G-160</t>
  </si>
  <si>
    <t>VSFB25CC120G-100</t>
  </si>
  <si>
    <t>VSFB25CC120G-150</t>
  </si>
  <si>
    <t>VSFB25CC120G-160</t>
  </si>
  <si>
    <t>VSFB25CC240G-100</t>
  </si>
  <si>
    <t>VSFB25CC240G-150</t>
  </si>
  <si>
    <t>VSFB25CC240G-160</t>
  </si>
  <si>
    <t>VSFB25CC480G-100</t>
  </si>
  <si>
    <t>VSFB25CC480G-150</t>
  </si>
  <si>
    <t>VSFB25CC480G-160</t>
  </si>
  <si>
    <t>VSFB25CC960G-150</t>
  </si>
  <si>
    <t>VSFB25CC960G-151</t>
  </si>
  <si>
    <t>VSFB25CC960G-160</t>
  </si>
  <si>
    <t>VSFD25CC002T-150</t>
  </si>
  <si>
    <t>VSFD25CC002T-160</t>
  </si>
  <si>
    <t>VSFB18PC008G-100</t>
  </si>
  <si>
    <t>VSFB18PC008G-110</t>
  </si>
  <si>
    <t>VSFB18PC008G-111</t>
  </si>
  <si>
    <t>VSFB18PC016G-100</t>
  </si>
  <si>
    <t>VSFB18PC016G-110</t>
  </si>
  <si>
    <t>VSFB18PC016G-111</t>
  </si>
  <si>
    <t>VSFB18PC032G-100</t>
  </si>
  <si>
    <t>VSFB18PC032G-110</t>
  </si>
  <si>
    <t>VSFB18PC032G-111</t>
  </si>
  <si>
    <t>VSFB18PC064G-100</t>
  </si>
  <si>
    <t>VSFB18PC064G-110</t>
  </si>
  <si>
    <t>VSFB18PC064G-111</t>
  </si>
  <si>
    <t>VSFB18PC128G-100</t>
  </si>
  <si>
    <t>VSFB18PC128G-110</t>
  </si>
  <si>
    <t>VSFB18PC128G-111</t>
  </si>
  <si>
    <t>VSFB18PC256G-100</t>
  </si>
  <si>
    <t>VSFB18PC256G-110</t>
  </si>
  <si>
    <t>VSFB18PC256G-111</t>
  </si>
  <si>
    <t>VSFB18PI008G-100</t>
  </si>
  <si>
    <t>VSFB18PI008G-110</t>
  </si>
  <si>
    <t>VSFB18PI008G-111</t>
  </si>
  <si>
    <t>VSFB18PI016G-100</t>
  </si>
  <si>
    <t>VSFB18PI016G-110</t>
  </si>
  <si>
    <t>VSFB18PI016G-111</t>
  </si>
  <si>
    <t>VSFB18PI032G-100</t>
  </si>
  <si>
    <t>VSFB18PI032G-110</t>
  </si>
  <si>
    <t>VSFB18PI032G-111</t>
  </si>
  <si>
    <t>VSFB18PI064G-100</t>
  </si>
  <si>
    <t>VSFB18PI064G-110</t>
  </si>
  <si>
    <t>VSFB18PI064G-111</t>
  </si>
  <si>
    <t>VSFB18PI128G-100</t>
  </si>
  <si>
    <t>VSFB18PI128G-110</t>
  </si>
  <si>
    <t>VSFB18PI128G-111</t>
  </si>
  <si>
    <t>VSFB18PI256G-100</t>
  </si>
  <si>
    <t>VSFB18PI256G-110</t>
  </si>
  <si>
    <t>VSFB18PI256G-111</t>
  </si>
  <si>
    <t>VSFB18XI016G-150</t>
  </si>
  <si>
    <t>VSFB18XI016G-160</t>
  </si>
  <si>
    <t>VSFB18XI030G-150</t>
  </si>
  <si>
    <t>VSFB18XI030G-160</t>
  </si>
  <si>
    <t>VSFB18XI060G-150</t>
  </si>
  <si>
    <t>VSFB18XI060G-160</t>
  </si>
  <si>
    <t>VSFB18XI120G-150</t>
  </si>
  <si>
    <t>VSFB18XI120G-160</t>
  </si>
  <si>
    <t>VSFB18XI240G-150</t>
  </si>
  <si>
    <t>VSFB18XI240G-160</t>
  </si>
  <si>
    <t>VSFB18XI480G-150</t>
  </si>
  <si>
    <t>VSFB18XI480G-160</t>
  </si>
  <si>
    <t>VSFB18CC030G-100</t>
  </si>
  <si>
    <t>VSFB18CC030G-150</t>
  </si>
  <si>
    <t>VSFB18CC030G-160</t>
  </si>
  <si>
    <t>VSFB18CC060G-100</t>
  </si>
  <si>
    <t>VSFB18CC060G-150</t>
  </si>
  <si>
    <t>VSFB18CC060G-160</t>
  </si>
  <si>
    <t>VSFB18CC120G-100</t>
  </si>
  <si>
    <t>VSFB18CC120G-150</t>
  </si>
  <si>
    <t>VSFB18CC120G-160</t>
  </si>
  <si>
    <t>VSFB18CC240G-100</t>
  </si>
  <si>
    <t>VSFB18CC240G-150</t>
  </si>
  <si>
    <t>VSFB18CC240G-160</t>
  </si>
  <si>
    <t>VSFB18CC480G-100</t>
  </si>
  <si>
    <t>VSFB18CC480G-150</t>
  </si>
  <si>
    <t>VSFB18CC480G-150-NI1</t>
  </si>
  <si>
    <t>VSFB18CC480G-160</t>
  </si>
  <si>
    <t>VSFB18CC960G-150</t>
  </si>
  <si>
    <t>VSFB18CC960G-160</t>
  </si>
  <si>
    <t>VSF202PC008G-100</t>
  </si>
  <si>
    <t>VSF202PC008G-110</t>
  </si>
  <si>
    <t>VSF202PC008G-111</t>
  </si>
  <si>
    <t>VSF202PC016G-100</t>
  </si>
  <si>
    <t>VSF202PC016G-110</t>
  </si>
  <si>
    <t>VSF202PC016G-111</t>
  </si>
  <si>
    <t>VSF202PC032G-100</t>
  </si>
  <si>
    <t>VSF202PC032G-110</t>
  </si>
  <si>
    <t>VSF202PC032G-111</t>
  </si>
  <si>
    <t>VSF202PC064G-100</t>
  </si>
  <si>
    <t>VSF202PC064G-110</t>
  </si>
  <si>
    <t>VSF202PC064G-111</t>
  </si>
  <si>
    <t>VSF202PC128G-100</t>
  </si>
  <si>
    <t>VSF202PC128G-110</t>
  </si>
  <si>
    <t>VSF202PC128G-111</t>
  </si>
  <si>
    <t>VSF202PC256G-100</t>
  </si>
  <si>
    <t>VSF202PC256G-110</t>
  </si>
  <si>
    <t>VSF202PC256G-111</t>
  </si>
  <si>
    <t>VSF202PI008G-100</t>
  </si>
  <si>
    <t>VSF202PI008G-110</t>
  </si>
  <si>
    <t>VSF202PI008G-111</t>
  </si>
  <si>
    <t>VSF202PI016G-100</t>
  </si>
  <si>
    <t>VSF202PI016G-110</t>
  </si>
  <si>
    <t>VSF202PI016G-111</t>
  </si>
  <si>
    <t>VSF202PI016G-HBM</t>
  </si>
  <si>
    <t>VSF202PI032G-100</t>
  </si>
  <si>
    <t>VSF202PI032G-110</t>
  </si>
  <si>
    <t>VSF202PI032G-111</t>
  </si>
  <si>
    <t>VSF202PI064G-100</t>
  </si>
  <si>
    <t>VSF202PI064G-110</t>
  </si>
  <si>
    <t>VSF202PI064G-111</t>
  </si>
  <si>
    <t>VSF202PI064G-HBM</t>
  </si>
  <si>
    <t>VSF202PI128G-100</t>
  </si>
  <si>
    <t>VSF202PI128G-110</t>
  </si>
  <si>
    <t>VSF202PI128G-111</t>
  </si>
  <si>
    <t>VSF202PI256G-100</t>
  </si>
  <si>
    <t>VSF202PI256G-110</t>
  </si>
  <si>
    <t>VSF202PI256G-111</t>
  </si>
  <si>
    <t>VSF202XI016G-150</t>
  </si>
  <si>
    <t>VSF202XI016G-160</t>
  </si>
  <si>
    <t>VSF202XI030G-150</t>
  </si>
  <si>
    <t>VSF202XI030G-160</t>
  </si>
  <si>
    <t>VSF202XI060G-150</t>
  </si>
  <si>
    <t>VSF202XI060G-160</t>
  </si>
  <si>
    <t>VSF202XI120G-150</t>
  </si>
  <si>
    <t>VSF202XI120G-160</t>
  </si>
  <si>
    <t>VSF202XI240G-150</t>
  </si>
  <si>
    <t>VSF202XI240G-160</t>
  </si>
  <si>
    <t>VSF202CC030G-100</t>
  </si>
  <si>
    <t>VSF202CC030G-150</t>
  </si>
  <si>
    <t>VSF202CC060G-100</t>
  </si>
  <si>
    <t>VSF202CC060G-150</t>
  </si>
  <si>
    <t>VSF202CC120G-100</t>
  </si>
  <si>
    <t>VSF202CC120G-150</t>
  </si>
  <si>
    <t>VSF202CC240G-100</t>
  </si>
  <si>
    <t>VSF202CC240G-150</t>
  </si>
  <si>
    <t>VSF202CC480G-100</t>
  </si>
  <si>
    <t>VSF202CC480G-150</t>
  </si>
  <si>
    <t>VSF302PC008G-100</t>
  </si>
  <si>
    <t>VSF302PC008G-10A</t>
  </si>
  <si>
    <t>VSF302PC008G-110</t>
  </si>
  <si>
    <t>VSF302PC008G-111</t>
  </si>
  <si>
    <t>VSF302PC016G-100</t>
  </si>
  <si>
    <t>VSF302PC016G-10A</t>
  </si>
  <si>
    <t>VSF302PC016G-110</t>
  </si>
  <si>
    <t>VSF302PC016G-111</t>
  </si>
  <si>
    <t>VSF302PC032G-100</t>
  </si>
  <si>
    <t>VSF302PC032G-10A</t>
  </si>
  <si>
    <t>VSF302PC032G-110</t>
  </si>
  <si>
    <t>VSF302PC032G-111</t>
  </si>
  <si>
    <t>VSF302PC064G-100</t>
  </si>
  <si>
    <t>VSF302PC064G-10A</t>
  </si>
  <si>
    <t>VSF302PC064G-110</t>
  </si>
  <si>
    <t>VSF302PC064G-111</t>
  </si>
  <si>
    <t>VSF302PC128G-100</t>
  </si>
  <si>
    <t>VSF302PC128G-10A</t>
  </si>
  <si>
    <t>VSF302PC128G-110</t>
  </si>
  <si>
    <t>VSF302PC128G-111</t>
  </si>
  <si>
    <t>VSF302PC256G-100</t>
  </si>
  <si>
    <t>VSF302PC256G-110</t>
  </si>
  <si>
    <t>VSF302PC256G-111</t>
  </si>
  <si>
    <t>VSF302PI008G-100</t>
  </si>
  <si>
    <t>VSF302PI008G-10A</t>
  </si>
  <si>
    <t>VSF302PI008G-110</t>
  </si>
  <si>
    <t>VSF302PI008G-111</t>
  </si>
  <si>
    <t>VSF302PI016G-100</t>
  </si>
  <si>
    <t>VSF302PI016G-10A</t>
  </si>
  <si>
    <t>VSF302PI016G-110</t>
  </si>
  <si>
    <t>VSF302PI016G-111</t>
  </si>
  <si>
    <t>VSF302PI032G-100</t>
  </si>
  <si>
    <t>VSF302PI032G-10A</t>
  </si>
  <si>
    <t>VSF302PI032G-110</t>
  </si>
  <si>
    <t>VSF302PI032G-111</t>
  </si>
  <si>
    <t>VSF302PI032G-YES</t>
  </si>
  <si>
    <t>VSF302PI064G-100</t>
  </si>
  <si>
    <t>VSF302PI064G-10A</t>
  </si>
  <si>
    <t>VSF302PI064G-110</t>
  </si>
  <si>
    <t>VSF302PI064G-111</t>
  </si>
  <si>
    <t>VSF302PI128G-100</t>
  </si>
  <si>
    <t>VSF302PI128G-10A</t>
  </si>
  <si>
    <t>VSF302PI128G-110</t>
  </si>
  <si>
    <t>VSF302PI128G-111</t>
  </si>
  <si>
    <t>VSF302PI256G-100</t>
  </si>
  <si>
    <t>VSF302PI256G-110</t>
  </si>
  <si>
    <t>VSF302PI256G-111</t>
  </si>
  <si>
    <t>VSF302XI016G-150</t>
  </si>
  <si>
    <t>VSF302XI016G-160</t>
  </si>
  <si>
    <t>VSF302XI030G-150</t>
  </si>
  <si>
    <t>VSF302XI030G-160</t>
  </si>
  <si>
    <t>VSF302XI060G-150</t>
  </si>
  <si>
    <t>VSF302XI060G-160</t>
  </si>
  <si>
    <t>VSF302XI120G-150</t>
  </si>
  <si>
    <t>VSF302XI120G-160</t>
  </si>
  <si>
    <t>VSF302XI240G-150</t>
  </si>
  <si>
    <t>VSF302XI240G-160</t>
  </si>
  <si>
    <t>VSF302XI480G-150</t>
  </si>
  <si>
    <t>VSF302XI480G-151</t>
  </si>
  <si>
    <t>VSF302XI480G-160</t>
  </si>
  <si>
    <t>VSF302CC030G-100</t>
  </si>
  <si>
    <t>VSF302CC030G-150</t>
  </si>
  <si>
    <t>VSF302CC030G-160</t>
  </si>
  <si>
    <t>VSF302CC060G-100</t>
  </si>
  <si>
    <t>VSF302CC060G-150</t>
  </si>
  <si>
    <t>VSF302CC060G-160</t>
  </si>
  <si>
    <t>VSF302CC120G-100</t>
  </si>
  <si>
    <t>VSF302CC120G-150</t>
  </si>
  <si>
    <t>VSF302CC120G-160</t>
  </si>
  <si>
    <t>VSF302CC240G-100</t>
  </si>
  <si>
    <t>VSF302CC240G-150</t>
  </si>
  <si>
    <t>VSF302CC240G-160</t>
  </si>
  <si>
    <t>VSF302CC480G-100</t>
  </si>
  <si>
    <t>VSF302CC480G-150</t>
  </si>
  <si>
    <t>VSF302CC480G-160</t>
  </si>
  <si>
    <t>VSF302CC960G-151</t>
  </si>
  <si>
    <t>VSF302CC960G-160</t>
  </si>
  <si>
    <t>VSFBM4PC008G-100</t>
  </si>
  <si>
    <t>VSFBM4PC008G-110</t>
  </si>
  <si>
    <t>VSFBM4PC008G-111</t>
  </si>
  <si>
    <t>VSFBM4PC016G-100</t>
  </si>
  <si>
    <t>VSFBM4PC016G-110</t>
  </si>
  <si>
    <t>VSFBM4PC016G-111</t>
  </si>
  <si>
    <t>VSFBM4PC032G-100</t>
  </si>
  <si>
    <t>VSFBM4PC032G-110</t>
  </si>
  <si>
    <t>VSFBM4PC032G-111</t>
  </si>
  <si>
    <t>VSFBM4PC064G-100</t>
  </si>
  <si>
    <t>VSFBM4PC064G-110</t>
  </si>
  <si>
    <t>VSFBM4PC064G-111</t>
  </si>
  <si>
    <t>VSFBM4PI008G-100</t>
  </si>
  <si>
    <t>VSFBM4PI008G-110</t>
  </si>
  <si>
    <t>VSFBM4PI008G-111</t>
  </si>
  <si>
    <t>VSFBM4PI016G-100</t>
  </si>
  <si>
    <t>VSFBM4PI016G-110</t>
  </si>
  <si>
    <t>VSFBM4PI016G-111</t>
  </si>
  <si>
    <t>VSFBM4PI032G-100</t>
  </si>
  <si>
    <t>VSFBM4PI032G-110</t>
  </si>
  <si>
    <t>VSFBM4PI032G-111</t>
  </si>
  <si>
    <t>VSFBM4PI064G-100</t>
  </si>
  <si>
    <t>VSFBM4PI064G-110</t>
  </si>
  <si>
    <t>VSFBM4PI064G-111</t>
  </si>
  <si>
    <t>VSFBM4XI016G-150</t>
  </si>
  <si>
    <t>VSFBM4XI016G-160</t>
  </si>
  <si>
    <t>VSFBM4XI030G-150</t>
  </si>
  <si>
    <t>VSFBM4XI030G-160</t>
  </si>
  <si>
    <t>VSFBM4XI060G-150</t>
  </si>
  <si>
    <t>VSFBM4XI060G-160</t>
  </si>
  <si>
    <t>VSFBM4XI120G-150</t>
  </si>
  <si>
    <t>VSFBM4XI120G-160</t>
  </si>
  <si>
    <t>VSFBM4CC030G-100</t>
  </si>
  <si>
    <t>VSFBM4CC030G-150</t>
  </si>
  <si>
    <t>VSFBM4CC030G-160</t>
  </si>
  <si>
    <t>VSFBM4CC060G-100</t>
  </si>
  <si>
    <t>VSFBM4CC060G-150</t>
  </si>
  <si>
    <t>VSFBM4CC060G-160</t>
  </si>
  <si>
    <t>VSFBM4CC120G-150</t>
  </si>
  <si>
    <t>VSFBM4CC120G-160</t>
  </si>
  <si>
    <t>VSFBM6XI016G-150</t>
  </si>
  <si>
    <t>VSFBM6XI016G-160</t>
  </si>
  <si>
    <t>VSFBM6XI030G-150</t>
  </si>
  <si>
    <t>VSFBM6XI030G-160</t>
  </si>
  <si>
    <t>VSFBM6XI060G-150</t>
  </si>
  <si>
    <t>VSFBM6XI060G-160</t>
  </si>
  <si>
    <t>VSFBM6XI120G-150</t>
  </si>
  <si>
    <t>VSFBM6XI120G-160</t>
  </si>
  <si>
    <t>VSFBM6XI240G-150</t>
  </si>
  <si>
    <t>VSFBM6XI240G-160</t>
  </si>
  <si>
    <t>VSFBM6CC030G-150</t>
  </si>
  <si>
    <t>VSFBM6CC030G-160</t>
  </si>
  <si>
    <t>VSFBM6CC060G-150</t>
  </si>
  <si>
    <t>VSFBM6CC060G-160</t>
  </si>
  <si>
    <t>VSFBM6CC120G-150</t>
  </si>
  <si>
    <t>VSFBM6CC120G-160</t>
  </si>
  <si>
    <t>VSFBM6CC240G-150</t>
  </si>
  <si>
    <t>VSFBM6CC240G-160</t>
  </si>
  <si>
    <t>VSFBM6CC480G-150</t>
  </si>
  <si>
    <t>VSFBM6CC480G-160</t>
  </si>
  <si>
    <t>VSFBM8PC008G-100</t>
  </si>
  <si>
    <t>VSFBM8PC008G-110</t>
  </si>
  <si>
    <t>VSFBM8PC008G-111</t>
  </si>
  <si>
    <t>VSFBM8PC016G-100</t>
  </si>
  <si>
    <t>VSFBM8PC016G-110</t>
  </si>
  <si>
    <t>VSFBM8PC016G-111</t>
  </si>
  <si>
    <t>VSFBM8PC032G-100</t>
  </si>
  <si>
    <t>VSFBM8PC032G-110</t>
  </si>
  <si>
    <t>VSFBM8PC032G-111</t>
  </si>
  <si>
    <t>VSFBM8PC064G-100</t>
  </si>
  <si>
    <t>VSFBM8PC064G-110</t>
  </si>
  <si>
    <t>VSFBM8PC064G-111</t>
  </si>
  <si>
    <t>VSFBM8PC128G-100</t>
  </si>
  <si>
    <t>VSFBM8PC128G-110</t>
  </si>
  <si>
    <t>VSFBM8PC128G-111</t>
  </si>
  <si>
    <t>VSFBM8PC256G-100</t>
  </si>
  <si>
    <t>VSFBM8PC256G-110</t>
  </si>
  <si>
    <t>VSFBM8PC256G-111</t>
  </si>
  <si>
    <t>VSFBM8PI008G-100</t>
  </si>
  <si>
    <t>VSFBM8PI008G-110</t>
  </si>
  <si>
    <t>VSFBM8PI008G-111</t>
  </si>
  <si>
    <t>VSFBM8PI016G-100</t>
  </si>
  <si>
    <t>VSFBM8PI016G-110</t>
  </si>
  <si>
    <t>VSFBM8PI016G-111</t>
  </si>
  <si>
    <t>VSFBM8PI032G-100</t>
  </si>
  <si>
    <t>VSFBM8PI032G-110</t>
  </si>
  <si>
    <t>VSFBM8PI032G-111</t>
  </si>
  <si>
    <t>VSFBM8PI064G-100</t>
  </si>
  <si>
    <t>VSFBM8PI064G-110</t>
  </si>
  <si>
    <t>VSFBM8PI064G-111</t>
  </si>
  <si>
    <t>VSFBM8PI128G-100</t>
  </si>
  <si>
    <t>VSFBM8PI128G-110</t>
  </si>
  <si>
    <t>VSFBM8PI128G-111</t>
  </si>
  <si>
    <t>VSFBM8PI256G-100</t>
  </si>
  <si>
    <t>VSFBM8PI256G-110</t>
  </si>
  <si>
    <t>VSFBM8PI256G-111</t>
  </si>
  <si>
    <t>VSFBM8XI030G-150</t>
  </si>
  <si>
    <t>VSFBM8XI030G-160</t>
  </si>
  <si>
    <t>VSFBM8XI060G-150</t>
  </si>
  <si>
    <t>VSFBM8XI060G-160</t>
  </si>
  <si>
    <t>VSFBM8XI120G-150</t>
  </si>
  <si>
    <t>VSFBM8XI120G-160</t>
  </si>
  <si>
    <t>VSFBM8XI240G-150</t>
  </si>
  <si>
    <t>VSFBM8XI240G-160</t>
  </si>
  <si>
    <t>VSFBM8XI480G-150</t>
  </si>
  <si>
    <t>VSFBM8XI480G-160</t>
  </si>
  <si>
    <t>VSFBM8CC030G-100</t>
  </si>
  <si>
    <t>VSFBM8CC030G-150</t>
  </si>
  <si>
    <t>VSFBM8CC030G-160</t>
  </si>
  <si>
    <t>VSFBM8CC060G-100</t>
  </si>
  <si>
    <t>VSFBM8CC060G-150</t>
  </si>
  <si>
    <t>VSFBM8CC060G-160</t>
  </si>
  <si>
    <t>VSFBM8CC120G-100</t>
  </si>
  <si>
    <t>VSFBM8CC120G-150</t>
  </si>
  <si>
    <t>VSFBM8CC120G-160</t>
  </si>
  <si>
    <t>VSFBM8CC240G-100</t>
  </si>
  <si>
    <t>VSFBM8CC240G-150</t>
  </si>
  <si>
    <t>VSFBM8CC240G-160</t>
  </si>
  <si>
    <t>VSFBM8CC480G-100</t>
  </si>
  <si>
    <t>VSFBM8CC480G-150</t>
  </si>
  <si>
    <t>VSFBM8CC480G-160</t>
  </si>
  <si>
    <t>VSFBM8CC960G-150</t>
  </si>
  <si>
    <t>VSFBM8CC960G-160</t>
  </si>
  <si>
    <t>VSFPM4PC016G-100</t>
  </si>
  <si>
    <t>VSFPM4PC016G-110</t>
  </si>
  <si>
    <t>VSFPM4PC016G-111</t>
  </si>
  <si>
    <t>VSFPM8PC016G-100</t>
  </si>
  <si>
    <t>VSFPM8PC016G-110</t>
  </si>
  <si>
    <t>VSFPM8PC016G-111</t>
  </si>
  <si>
    <t>VSFPM8PC032G-100</t>
  </si>
  <si>
    <t>VSFPM8PC032G-110</t>
  </si>
  <si>
    <t>VSFPM8PC032G-111</t>
  </si>
  <si>
    <t>VSFPM8PC064G-100</t>
  </si>
  <si>
    <t>VSFPM8PC064G-110</t>
  </si>
  <si>
    <t>VSFPM8PC064G-111</t>
  </si>
  <si>
    <t>VSFPM8PC128G-100</t>
  </si>
  <si>
    <t>VSFPM8PC128G-110</t>
  </si>
  <si>
    <t>VSFPM8PC128G-111</t>
  </si>
  <si>
    <t>VSFPM8XC120G-150</t>
  </si>
  <si>
    <t>VSFPM8XC120G-160</t>
  </si>
  <si>
    <t>VSFPM8XC240G-150</t>
  </si>
  <si>
    <t>VSFPM8XC240G-160</t>
  </si>
  <si>
    <t>VSFPM8CC120G-150</t>
  </si>
  <si>
    <t>VSFPM8CC120G-160</t>
  </si>
  <si>
    <t>VSFPM8CC240G-150</t>
  </si>
  <si>
    <t>VSFPM8CC240G-160</t>
  </si>
  <si>
    <t>VSFPM8CC480G-150</t>
  </si>
  <si>
    <t>VSFPM8CC480G-160</t>
  </si>
  <si>
    <t>VSFCS2PC008G-100</t>
  </si>
  <si>
    <t>VSFCS2PC008G-110</t>
  </si>
  <si>
    <t>VSFCS2PC016G-100</t>
  </si>
  <si>
    <t>VSFCS2PC016G-110</t>
  </si>
  <si>
    <t>VSFCS2PC016G-111</t>
  </si>
  <si>
    <t>VSFCS2PC032G-100</t>
  </si>
  <si>
    <t>VSFCS2PC032G-110</t>
  </si>
  <si>
    <t>VSFCS2PC032G-111</t>
  </si>
  <si>
    <t>VSFCS2PC064G-100</t>
  </si>
  <si>
    <t>VSFCS2PC064G-110</t>
  </si>
  <si>
    <t>VSFCS2PC064G-111</t>
  </si>
  <si>
    <t>VSFCS2PC128G-100</t>
  </si>
  <si>
    <t>VSFCS2PC128G-110</t>
  </si>
  <si>
    <t>VSFCS2PC128G-111</t>
  </si>
  <si>
    <t>VSFCS2PI008G-100</t>
  </si>
  <si>
    <t>VSFCS2PI008G-110</t>
  </si>
  <si>
    <t>VSFCS2PI008G-111</t>
  </si>
  <si>
    <t>VSFCS2PI016G-100</t>
  </si>
  <si>
    <t>VSFCS2PI016G-110</t>
  </si>
  <si>
    <t>VSFCS2PI016G-111</t>
  </si>
  <si>
    <t>VSFCS2PI032G-100</t>
  </si>
  <si>
    <t>VSFCS2PI032G-110</t>
  </si>
  <si>
    <t>VSFCS2PI032G-111</t>
  </si>
  <si>
    <t>VSFCS2PI064G-100</t>
  </si>
  <si>
    <t>VSFCS2PI064G-110</t>
  </si>
  <si>
    <t>VSFCS2PI064G-111</t>
  </si>
  <si>
    <t>VSFCS2PI128G-100</t>
  </si>
  <si>
    <t>VSFCS2PI128G-110</t>
  </si>
  <si>
    <t>VSFCS2PI128G-111</t>
  </si>
  <si>
    <t>VSFCS2XI016G-150</t>
  </si>
  <si>
    <t>VSFCS2XI016G-160</t>
  </si>
  <si>
    <t>VSFCS2XI030G-150</t>
  </si>
  <si>
    <t>VSFCS2XI030G-160</t>
  </si>
  <si>
    <t>VSFCS2XI060G-150</t>
  </si>
  <si>
    <t>VSFCS2XI060G-160</t>
  </si>
  <si>
    <t>VSFCS2XI120G-150</t>
  </si>
  <si>
    <t>VSFCS2XI120G-160</t>
  </si>
  <si>
    <t>VSFCS2XI240G-150</t>
  </si>
  <si>
    <t>VSFCS2XI240G-160</t>
  </si>
  <si>
    <t>VSFCS2CC016G-100</t>
  </si>
  <si>
    <t>VSFCS2CC016G-150</t>
  </si>
  <si>
    <t>VSFCS2CC016G-15F</t>
  </si>
  <si>
    <t>VSFCS2CC016G-160</t>
  </si>
  <si>
    <t>VSFCS2CC030G-100</t>
  </si>
  <si>
    <t>VSFCS2CC030G-150</t>
  </si>
  <si>
    <t>VSFCS2CC030G-160</t>
  </si>
  <si>
    <t>VSFCS2CC060G-100</t>
  </si>
  <si>
    <t>VSFCS2CC060G-150</t>
  </si>
  <si>
    <t>VSFCS2CC060G-160</t>
  </si>
  <si>
    <t>VSFCS2CC120G-100</t>
  </si>
  <si>
    <t>VSFCS2CC120G-150</t>
  </si>
  <si>
    <t>VSFCS2CC120G-160</t>
  </si>
  <si>
    <t>VSFCS2CC240G-100</t>
  </si>
  <si>
    <t>VSFCS2CC240G-150</t>
  </si>
  <si>
    <t>VSFCS2CC240G-160</t>
  </si>
  <si>
    <t>VSFCS2CC480G-150</t>
  </si>
  <si>
    <t>VSFCS2CC480G-160</t>
  </si>
  <si>
    <t>VTDCFAPC256M-4A8</t>
  </si>
  <si>
    <t>VTDCFAPC512M-4A8</t>
  </si>
  <si>
    <t>VTDCFAPI128M-4A8</t>
  </si>
  <si>
    <t>VTDCFAPI256M-4A8</t>
  </si>
  <si>
    <t>VTDCFAPI512M-4A8</t>
  </si>
  <si>
    <t>VTDCFAPC001G-1C1</t>
  </si>
  <si>
    <t>VTDCFAPC002G-1C1</t>
  </si>
  <si>
    <t>VTDCFAPC004G-1C1</t>
  </si>
  <si>
    <t>VTDCFAPC008G-1C1</t>
  </si>
  <si>
    <t>VTDCFAPC016G-1C1</t>
  </si>
  <si>
    <t>VTDCFAPC032G-1A7</t>
  </si>
  <si>
    <t>VTDCFAPC064G-1A7</t>
  </si>
  <si>
    <t>VTDCFAPC128G-1A7</t>
  </si>
  <si>
    <t>VTDCFAPI001G-1C1</t>
  </si>
  <si>
    <t>VTDCFAPI002G-1C1</t>
  </si>
  <si>
    <t>VTDCFAPI004G-1C1</t>
  </si>
  <si>
    <t>VTDCFAPI008G-1C1</t>
  </si>
  <si>
    <t>VTDCFAPI016G-1C1</t>
  </si>
  <si>
    <t>VTDCFAPI064G-1A7</t>
  </si>
  <si>
    <t>VTDCFAPI128G-1A7</t>
  </si>
  <si>
    <t>VTDU31PC002G-1A0</t>
  </si>
  <si>
    <t>VTDU31PC004G-1A0</t>
  </si>
  <si>
    <t>VTDU31PC008G-1A0</t>
  </si>
  <si>
    <t>VTDU31PC016G-1A0</t>
  </si>
  <si>
    <t>VTDU31PC032G-1A0</t>
  </si>
  <si>
    <t>VTDU31PC064G-1A0</t>
  </si>
  <si>
    <t>VTDU31PI002G-1A0</t>
  </si>
  <si>
    <t>VTDU31PI004G-1A0</t>
  </si>
  <si>
    <t>VTDU31PI008G-1A0</t>
  </si>
  <si>
    <t>VTDU31PI016G-1A0</t>
  </si>
  <si>
    <t>VTDU31PI032G-1A0</t>
  </si>
  <si>
    <t>VTDU31PI064G-1A0</t>
  </si>
  <si>
    <t>VTDU32PC002G-1A0</t>
  </si>
  <si>
    <t>VTDU32PC004G-1A0</t>
  </si>
  <si>
    <t>VTDU32PC008G-1A0</t>
  </si>
  <si>
    <t>VTDU32PC016G-1A0</t>
  </si>
  <si>
    <t>VTDU32PC032G-1A0</t>
  </si>
  <si>
    <t>VTDU32PC064G-1A0</t>
  </si>
  <si>
    <t>VTDU32PI002G-1A0</t>
  </si>
  <si>
    <t>VTDU32PI004G-1A0</t>
  </si>
  <si>
    <t>VTDU32PI008G-1A0</t>
  </si>
  <si>
    <t>VTDU32PI016G-1A0</t>
  </si>
  <si>
    <t>VTDU32PI032G-1A0</t>
  </si>
  <si>
    <t>VTDU32PI064G-1A0</t>
  </si>
  <si>
    <t>VTDU41PI004G-100</t>
  </si>
  <si>
    <t>VTDU41PI008G-100</t>
  </si>
  <si>
    <t>VTDU41PI016G-100</t>
  </si>
  <si>
    <t>VTDU34PC008G-1A0</t>
  </si>
  <si>
    <t>VTDU34PC016G-1A0</t>
  </si>
  <si>
    <t>VTDU34PC032G-1A0</t>
  </si>
  <si>
    <t>VTDU34PI008G-1A0</t>
  </si>
  <si>
    <t>VTDU34PI016G-1A0</t>
  </si>
  <si>
    <t>VTDU34PI032G-1A0</t>
  </si>
  <si>
    <t>VTDU34CC032G-150</t>
  </si>
  <si>
    <t>VTDU35PC008G-1A0</t>
  </si>
  <si>
    <t>VTDU35PC016G-1A0</t>
  </si>
  <si>
    <t>VTDU35PC032G-1A0</t>
  </si>
  <si>
    <t>VTDU35PI008G-1A0</t>
  </si>
  <si>
    <t>VTDU35PI016G-1A0</t>
  </si>
  <si>
    <t>VTDU35PI032G-1A0</t>
  </si>
  <si>
    <t>VTDU35CC032G-150</t>
  </si>
  <si>
    <t>VTDS41PC002G-100</t>
  </si>
  <si>
    <t>VTDS41PC004G-100</t>
  </si>
  <si>
    <t>VTDS41PC008G-101</t>
  </si>
  <si>
    <t>VTDS41PC016G-101</t>
  </si>
  <si>
    <t>VTDS41PI002G-100</t>
  </si>
  <si>
    <t>VTDS41PI004G-100</t>
  </si>
  <si>
    <t>VTDS41PI008G-101</t>
  </si>
  <si>
    <t>VTDS41PI016G-101</t>
  </si>
  <si>
    <t>SD 4.0, full size Secure Digital card</t>
  </si>
  <si>
    <t>SD 4.0, micro Secure Digital card</t>
  </si>
  <si>
    <t>Virtium Reserved</t>
  </si>
  <si>
    <t>yyy</t>
  </si>
  <si>
    <t>Standard Quote</t>
  </si>
  <si>
    <t>Virtium#</t>
  </si>
  <si>
    <t>Sub-Family:</t>
  </si>
  <si>
    <t>Description 1:</t>
  </si>
  <si>
    <t>Description 2:</t>
  </si>
  <si>
    <t>Distributor List Price:</t>
  </si>
  <si>
    <t>List MOQ:</t>
  </si>
  <si>
    <t>Production Lead Time with Forecast (wks)</t>
  </si>
  <si>
    <t>Production Lead Time with No Forecast (wks)</t>
  </si>
  <si>
    <t>Distributor List Price</t>
  </si>
  <si>
    <t>List MOQ</t>
  </si>
  <si>
    <t>Distributor List MOQ:</t>
  </si>
  <si>
    <t>List Price: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</si>
</sst>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_(&quot;$&quot;* #,##0.00_);_(&quot;$&quot;* \(#,##0.00\);_(&quot;$&quot;* &quot;-&quot;??_);_(@_)"/>
    <numFmt numFmtId="165" formatCode="&quot;$&quot;#,##0.00"/>
  </numFmts>
  <fonts count="38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b/>
      <sz val="12"/>
      <color rgb="FFFF0000"/>
      <name val="Calibri"/>
      <family val="2"/>
      <scheme val="minor"/>
    </font>
    <font>
      <sz val="11"/>
      <color rgb="FF006100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u/>
      <sz val="14"/>
      <color theme="0"/>
      <name val="Calibri"/>
      <family val="2"/>
      <scheme val="minor"/>
    </font>
    <font>
      <b/>
      <u/>
      <sz val="14"/>
      <color theme="0"/>
      <name val="Calibri"/>
      <family val="2"/>
    </font>
    <font>
      <b/>
      <u/>
      <sz val="14"/>
      <color indexed="9"/>
      <name val="Calibri"/>
      <family val="2"/>
    </font>
    <font>
      <sz val="11"/>
      <name val="Calibri"/>
      <family val="2"/>
      <scheme val="minor"/>
    </font>
    <font>
      <sz val="11"/>
      <name val="Calibri"/>
      <family val="2"/>
    </font>
    <font>
      <sz val="11"/>
      <color theme="1"/>
      <name val="Calibri"/>
      <family val="2"/>
    </font>
    <font>
      <b/>
      <u/>
      <sz val="11"/>
      <color rgb="FFFF0000"/>
      <name val="Calibri"/>
      <family val="2"/>
      <scheme val="minor"/>
    </font>
    <font>
      <sz val="11"/>
      <color rgb="FF0070C0"/>
      <name val="Calibri"/>
      <family val="2"/>
      <scheme val="minor"/>
    </font>
    <font>
      <sz val="11"/>
      <color theme="3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2"/>
      <color rgb="FFFFFF00"/>
      <name val="Calibri"/>
      <family val="2"/>
      <scheme val="minor"/>
    </font>
    <font>
      <b/>
      <sz val="11"/>
      <color rgb="FFFF0000"/>
      <name val="Calibri"/>
      <family val="2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  <font>
      <b/>
      <sz val="18"/>
      <color rgb="FFFFFF00"/>
      <name val="Calibri"/>
      <family val="2"/>
      <scheme val="minor"/>
    </font>
    <font>
      <sz val="12"/>
      <color rgb="FFFFFF00"/>
      <name val="Calibri"/>
      <family val="2"/>
      <scheme val="minor"/>
    </font>
    <font>
      <sz val="12"/>
      <color theme="0"/>
      <name val="Calibri"/>
      <family val="2"/>
      <scheme val="minor"/>
    </font>
    <font>
      <sz val="11"/>
      <color theme="0" tint="-0.249977111117893"/>
      <name val="Calibri"/>
      <family val="2"/>
      <scheme val="minor"/>
    </font>
    <font>
      <b/>
      <u/>
      <sz val="12"/>
      <color rgb="FFFF0000"/>
      <name val="Calibri"/>
      <family val="2"/>
      <scheme val="minor"/>
    </font>
    <font>
      <b/>
      <u/>
      <sz val="12"/>
      <color rgb="FF0070C0"/>
      <name val="Calibri"/>
      <family val="2"/>
      <scheme val="minor"/>
    </font>
    <font>
      <b/>
      <sz val="12"/>
      <color rgb="FF0000CC"/>
      <name val="Calibri"/>
      <family val="2"/>
      <scheme val="minor"/>
    </font>
    <font>
      <b/>
      <sz val="11"/>
      <color theme="0" tint="-0.499984740745262"/>
      <name val="Calibri"/>
      <family val="2"/>
      <scheme val="minor"/>
    </font>
    <font>
      <sz val="11"/>
      <color rgb="FF1F497D"/>
      <name val="Calibri"/>
      <family val="2"/>
    </font>
    <font>
      <b/>
      <sz val="11"/>
      <color rgb="FF0000CC"/>
      <name val="Calibri"/>
      <family val="2"/>
      <scheme val="minor"/>
    </font>
    <font>
      <b/>
      <sz val="11"/>
      <name val="Calibri"/>
      <family val="2"/>
    </font>
  </fonts>
  <fills count="16">
    <fill>
      <patternFill patternType="none"/>
    </fill>
    <fill>
      <patternFill patternType="gray125"/>
    </fill>
    <fill>
      <patternFill patternType="solid">
        <fgColor theme="8" tint="-0.49998474074526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8" tint="-0.249977111117893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rgb="FFC6EFCE"/>
      </patternFill>
    </fill>
    <fill>
      <patternFill patternType="solid">
        <fgColor theme="6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92D050"/>
        <bgColor indexed="64"/>
      </patternFill>
    </fill>
  </fills>
  <borders count="3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4">
    <xf numFmtId="0" fontId="0" fillId="0" borderId="0"/>
    <xf numFmtId="0" fontId="9" fillId="6" borderId="0" applyNumberFormat="0" applyBorder="0" applyAlignment="0" applyProtection="0"/>
    <xf numFmtId="0" fontId="5" fillId="0" borderId="0"/>
    <xf numFmtId="164" fontId="5" fillId="0" borderId="0" applyFont="0" applyFill="0" applyBorder="0" applyAlignment="0" applyProtection="0"/>
  </cellStyleXfs>
  <cellXfs count="348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wrapText="1"/>
    </xf>
    <xf numFmtId="3" fontId="1" fillId="0" borderId="1" xfId="0" applyNumberFormat="1" applyFont="1" applyBorder="1" applyAlignment="1">
      <alignment horizontal="center"/>
    </xf>
    <xf numFmtId="49" fontId="1" fillId="0" borderId="1" xfId="0" applyNumberFormat="1" applyFont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1" fillId="0" borderId="1" xfId="0" quotePrefix="1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1" fillId="0" borderId="1" xfId="0" quotePrefix="1" applyFont="1" applyFill="1" applyBorder="1" applyAlignment="1">
      <alignment horizontal="center"/>
    </xf>
    <xf numFmtId="3" fontId="1" fillId="0" borderId="1" xfId="0" applyNumberFormat="1" applyFont="1" applyFill="1" applyBorder="1" applyAlignment="1">
      <alignment horizontal="center"/>
    </xf>
    <xf numFmtId="0" fontId="1" fillId="0" borderId="0" xfId="0" applyFont="1" applyFill="1"/>
    <xf numFmtId="0" fontId="1" fillId="0" borderId="0" xfId="0" applyFont="1" applyFill="1" applyAlignment="1">
      <alignment horizontal="center"/>
    </xf>
    <xf numFmtId="3" fontId="1" fillId="0" borderId="0" xfId="0" applyNumberFormat="1" applyFont="1" applyFill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3" fontId="1" fillId="0" borderId="1" xfId="0" applyNumberFormat="1" applyFont="1" applyFill="1" applyBorder="1" applyAlignment="1">
      <alignment horizontal="center" wrapText="1"/>
    </xf>
    <xf numFmtId="3" fontId="1" fillId="0" borderId="1" xfId="0" quotePrefix="1" applyNumberFormat="1" applyFont="1" applyFill="1" applyBorder="1" applyAlignment="1">
      <alignment horizontal="center"/>
    </xf>
    <xf numFmtId="3" fontId="1" fillId="0" borderId="1" xfId="0" quotePrefix="1" applyNumberFormat="1" applyFont="1" applyBorder="1" applyAlignment="1">
      <alignment horizontal="center"/>
    </xf>
    <xf numFmtId="0" fontId="0" fillId="0" borderId="0" xfId="0" applyFill="1"/>
    <xf numFmtId="0" fontId="1" fillId="0" borderId="0" xfId="0" applyFont="1" applyBorder="1" applyAlignment="1">
      <alignment horizontal="center"/>
    </xf>
    <xf numFmtId="3" fontId="1" fillId="0" borderId="0" xfId="0" applyNumberFormat="1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7" fillId="0" borderId="1" xfId="0" applyFont="1" applyBorder="1" applyAlignment="1">
      <alignment horizontal="center" wrapText="1"/>
    </xf>
    <xf numFmtId="14" fontId="7" fillId="0" borderId="1" xfId="0" applyNumberFormat="1" applyFont="1" applyFill="1" applyBorder="1" applyAlignment="1">
      <alignment horizontal="center"/>
    </xf>
    <xf numFmtId="0" fontId="2" fillId="4" borderId="7" xfId="0" applyFont="1" applyFill="1" applyBorder="1" applyAlignment="1"/>
    <xf numFmtId="0" fontId="2" fillId="4" borderId="0" xfId="0" applyFont="1" applyFill="1" applyBorder="1" applyAlignment="1"/>
    <xf numFmtId="0" fontId="2" fillId="4" borderId="0" xfId="0" applyFont="1" applyFill="1" applyBorder="1" applyAlignment="1">
      <alignment horizontal="center"/>
    </xf>
    <xf numFmtId="0" fontId="1" fillId="4" borderId="0" xfId="0" applyFont="1" applyFill="1" applyBorder="1" applyAlignment="1">
      <alignment horizontal="center"/>
    </xf>
    <xf numFmtId="0" fontId="1" fillId="0" borderId="9" xfId="0" applyFont="1" applyBorder="1" applyAlignment="1">
      <alignment horizontal="center"/>
    </xf>
    <xf numFmtId="49" fontId="1" fillId="0" borderId="10" xfId="0" applyNumberFormat="1" applyFont="1" applyBorder="1" applyAlignment="1">
      <alignment horizontal="center"/>
    </xf>
    <xf numFmtId="0" fontId="3" fillId="3" borderId="9" xfId="0" applyFont="1" applyFill="1" applyBorder="1" applyAlignment="1">
      <alignment horizontal="center"/>
    </xf>
    <xf numFmtId="0" fontId="2" fillId="5" borderId="7" xfId="0" applyFont="1" applyFill="1" applyBorder="1" applyAlignment="1"/>
    <xf numFmtId="0" fontId="2" fillId="5" borderId="0" xfId="0" applyFont="1" applyFill="1" applyBorder="1" applyAlignment="1"/>
    <xf numFmtId="0" fontId="2" fillId="5" borderId="0" xfId="0" applyFont="1" applyFill="1" applyBorder="1" applyAlignment="1">
      <alignment horizontal="center"/>
    </xf>
    <xf numFmtId="0" fontId="1" fillId="5" borderId="0" xfId="0" applyFont="1" applyFill="1" applyBorder="1" applyAlignment="1">
      <alignment horizontal="center"/>
    </xf>
    <xf numFmtId="0" fontId="8" fillId="5" borderId="0" xfId="0" applyFont="1" applyFill="1" applyBorder="1" applyAlignment="1"/>
    <xf numFmtId="0" fontId="3" fillId="3" borderId="11" xfId="0" applyFont="1" applyFill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2" xfId="0" quotePrefix="1" applyFont="1" applyFill="1" applyBorder="1" applyAlignment="1">
      <alignment horizontal="center"/>
    </xf>
    <xf numFmtId="3" fontId="1" fillId="0" borderId="12" xfId="0" applyNumberFormat="1" applyFont="1" applyFill="1" applyBorder="1" applyAlignment="1">
      <alignment horizontal="center"/>
    </xf>
    <xf numFmtId="0" fontId="1" fillId="0" borderId="12" xfId="0" applyFont="1" applyFill="1" applyBorder="1" applyAlignment="1">
      <alignment horizontal="center"/>
    </xf>
    <xf numFmtId="14" fontId="7" fillId="0" borderId="12" xfId="0" applyNumberFormat="1" applyFont="1" applyFill="1" applyBorder="1" applyAlignment="1">
      <alignment horizontal="center"/>
    </xf>
    <xf numFmtId="3" fontId="1" fillId="0" borderId="12" xfId="0" applyNumberFormat="1" applyFont="1" applyBorder="1" applyAlignment="1">
      <alignment horizontal="center"/>
    </xf>
    <xf numFmtId="0" fontId="8" fillId="4" borderId="0" xfId="0" applyFont="1" applyFill="1" applyBorder="1" applyAlignment="1"/>
    <xf numFmtId="0" fontId="1" fillId="0" borderId="14" xfId="0" applyFont="1" applyBorder="1" applyAlignment="1">
      <alignment horizontal="center"/>
    </xf>
    <xf numFmtId="0" fontId="3" fillId="0" borderId="9" xfId="0" applyFont="1" applyFill="1" applyBorder="1" applyAlignment="1">
      <alignment horizontal="center"/>
    </xf>
    <xf numFmtId="0" fontId="3" fillId="0" borderId="11" xfId="0" applyFont="1" applyFill="1" applyBorder="1" applyAlignment="1">
      <alignment horizontal="center"/>
    </xf>
    <xf numFmtId="0" fontId="1" fillId="0" borderId="9" xfId="0" applyFont="1" applyFill="1" applyBorder="1" applyAlignment="1">
      <alignment horizontal="center"/>
    </xf>
    <xf numFmtId="0" fontId="1" fillId="0" borderId="12" xfId="0" quotePrefix="1" applyFont="1" applyBorder="1" applyAlignment="1">
      <alignment horizontal="center"/>
    </xf>
    <xf numFmtId="3" fontId="1" fillId="0" borderId="12" xfId="0" quotePrefix="1" applyNumberFormat="1" applyFont="1" applyBorder="1" applyAlignment="1">
      <alignment horizontal="center"/>
    </xf>
    <xf numFmtId="165" fontId="1" fillId="0" borderId="1" xfId="0" applyNumberFormat="1" applyFont="1" applyBorder="1" applyAlignment="1">
      <alignment horizontal="center"/>
    </xf>
    <xf numFmtId="165" fontId="1" fillId="0" borderId="10" xfId="0" applyNumberFormat="1" applyFont="1" applyBorder="1" applyAlignment="1">
      <alignment horizontal="center"/>
    </xf>
    <xf numFmtId="165" fontId="1" fillId="0" borderId="12" xfId="0" applyNumberFormat="1" applyFont="1" applyBorder="1" applyAlignment="1">
      <alignment horizontal="center"/>
    </xf>
    <xf numFmtId="165" fontId="1" fillId="0" borderId="13" xfId="0" applyNumberFormat="1" applyFont="1" applyBorder="1" applyAlignment="1">
      <alignment horizontal="center"/>
    </xf>
    <xf numFmtId="165" fontId="1" fillId="0" borderId="0" xfId="0" applyNumberFormat="1" applyFont="1" applyBorder="1" applyAlignment="1">
      <alignment horizontal="center"/>
    </xf>
    <xf numFmtId="0" fontId="1" fillId="0" borderId="0" xfId="0" quotePrefix="1" applyFont="1" applyFill="1" applyBorder="1" applyAlignment="1">
      <alignment horizontal="center"/>
    </xf>
    <xf numFmtId="3" fontId="1" fillId="0" borderId="0" xfId="0" applyNumberFormat="1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/>
    </xf>
    <xf numFmtId="14" fontId="7" fillId="0" borderId="0" xfId="0" applyNumberFormat="1" applyFont="1" applyFill="1" applyBorder="1" applyAlignment="1">
      <alignment horizontal="center"/>
    </xf>
    <xf numFmtId="0" fontId="12" fillId="0" borderId="0" xfId="2" applyFont="1" applyAlignment="1">
      <alignment horizontal="left" vertical="center"/>
    </xf>
    <xf numFmtId="0" fontId="12" fillId="0" borderId="0" xfId="2" applyFont="1" applyAlignment="1">
      <alignment vertical="center"/>
    </xf>
    <xf numFmtId="0" fontId="5" fillId="0" borderId="0" xfId="2" applyAlignment="1">
      <alignment vertical="center"/>
    </xf>
    <xf numFmtId="0" fontId="5" fillId="8" borderId="0" xfId="2" applyFill="1" applyAlignment="1">
      <alignment horizontal="center" vertical="center"/>
    </xf>
    <xf numFmtId="0" fontId="5" fillId="8" borderId="0" xfId="2" applyFill="1" applyAlignment="1">
      <alignment horizontal="left" vertical="center"/>
    </xf>
    <xf numFmtId="0" fontId="12" fillId="8" borderId="0" xfId="2" applyFont="1" applyFill="1" applyAlignment="1">
      <alignment vertical="center"/>
    </xf>
    <xf numFmtId="0" fontId="10" fillId="8" borderId="0" xfId="2" applyFont="1" applyFill="1" applyAlignment="1">
      <alignment horizontal="center" vertical="center"/>
    </xf>
    <xf numFmtId="16" fontId="10" fillId="8" borderId="0" xfId="2" applyNumberFormat="1" applyFont="1" applyFill="1" applyAlignment="1">
      <alignment horizontal="center" vertical="center"/>
    </xf>
    <xf numFmtId="0" fontId="5" fillId="8" borderId="0" xfId="2" applyFill="1" applyAlignment="1">
      <alignment vertical="center"/>
    </xf>
    <xf numFmtId="0" fontId="12" fillId="8" borderId="0" xfId="2" applyFont="1" applyFill="1" applyAlignment="1">
      <alignment horizontal="center" vertical="center"/>
    </xf>
    <xf numFmtId="0" fontId="5" fillId="0" borderId="0" xfId="2" applyAlignment="1">
      <alignment horizontal="center" vertical="center"/>
    </xf>
    <xf numFmtId="0" fontId="5" fillId="0" borderId="0" xfId="2" applyFill="1" applyBorder="1" applyAlignment="1">
      <alignment horizontal="center" vertical="center" wrapText="1"/>
    </xf>
    <xf numFmtId="0" fontId="20" fillId="0" borderId="0" xfId="2" applyFont="1" applyBorder="1" applyAlignment="1">
      <alignment horizontal="center" vertical="center"/>
    </xf>
    <xf numFmtId="0" fontId="9" fillId="8" borderId="0" xfId="1" applyFill="1" applyAlignment="1">
      <alignment vertical="center"/>
    </xf>
    <xf numFmtId="0" fontId="11" fillId="0" borderId="17" xfId="2" applyFont="1" applyFill="1" applyBorder="1" applyAlignment="1">
      <alignment vertical="center" wrapText="1"/>
    </xf>
    <xf numFmtId="0" fontId="5" fillId="0" borderId="17" xfId="2" applyFont="1" applyFill="1" applyBorder="1" applyAlignment="1">
      <alignment vertical="center" wrapText="1"/>
    </xf>
    <xf numFmtId="0" fontId="5" fillId="0" borderId="0" xfId="2" applyFont="1" applyFill="1" applyBorder="1" applyAlignment="1">
      <alignment horizontal="center" vertical="center" wrapText="1"/>
    </xf>
    <xf numFmtId="0" fontId="5" fillId="0" borderId="0" xfId="2" applyFont="1" applyFill="1" applyBorder="1" applyAlignment="1">
      <alignment vertical="center" wrapText="1"/>
    </xf>
    <xf numFmtId="0" fontId="11" fillId="8" borderId="0" xfId="2" quotePrefix="1" applyFont="1" applyFill="1" applyBorder="1" applyAlignment="1">
      <alignment horizontal="center" vertical="center" wrapText="1"/>
    </xf>
    <xf numFmtId="0" fontId="19" fillId="0" borderId="0" xfId="2" applyFont="1" applyAlignment="1">
      <alignment horizontal="center" vertical="center"/>
    </xf>
    <xf numFmtId="0" fontId="21" fillId="0" borderId="0" xfId="1" applyFont="1" applyFill="1" applyBorder="1" applyAlignment="1">
      <alignment vertical="center"/>
    </xf>
    <xf numFmtId="0" fontId="5" fillId="0" borderId="0" xfId="2" applyNumberFormat="1" applyFill="1" applyBorder="1" applyAlignment="1">
      <alignment horizontal="center" vertical="center"/>
    </xf>
    <xf numFmtId="0" fontId="5" fillId="0" borderId="0" xfId="2" applyAlignment="1">
      <alignment horizontal="left" vertical="center"/>
    </xf>
    <xf numFmtId="0" fontId="5" fillId="8" borderId="0" xfId="2" applyFill="1" applyBorder="1" applyAlignment="1">
      <alignment vertical="center"/>
    </xf>
    <xf numFmtId="0" fontId="10" fillId="8" borderId="0" xfId="2" applyFont="1" applyFill="1" applyBorder="1" applyAlignment="1">
      <alignment horizontal="center" vertical="center"/>
    </xf>
    <xf numFmtId="0" fontId="18" fillId="8" borderId="0" xfId="2" applyFont="1" applyFill="1" applyBorder="1" applyAlignment="1">
      <alignment horizontal="center" vertical="center" wrapText="1"/>
    </xf>
    <xf numFmtId="0" fontId="3" fillId="10" borderId="9" xfId="0" applyFont="1" applyFill="1" applyBorder="1" applyAlignment="1">
      <alignment horizontal="center"/>
    </xf>
    <xf numFmtId="0" fontId="1" fillId="11" borderId="9" xfId="0" applyFont="1" applyFill="1" applyBorder="1" applyAlignment="1">
      <alignment horizontal="center"/>
    </xf>
    <xf numFmtId="0" fontId="1" fillId="11" borderId="1" xfId="0" applyFont="1" applyFill="1" applyBorder="1"/>
    <xf numFmtId="0" fontId="1" fillId="11" borderId="1" xfId="0" applyFont="1" applyFill="1" applyBorder="1" applyAlignment="1">
      <alignment horizontal="center"/>
    </xf>
    <xf numFmtId="0" fontId="1" fillId="11" borderId="1" xfId="0" applyFont="1" applyFill="1" applyBorder="1" applyAlignment="1">
      <alignment horizontal="center" wrapText="1"/>
    </xf>
    <xf numFmtId="3" fontId="1" fillId="11" borderId="1" xfId="0" applyNumberFormat="1" applyFont="1" applyFill="1" applyBorder="1" applyAlignment="1">
      <alignment horizontal="center" wrapText="1"/>
    </xf>
    <xf numFmtId="0" fontId="7" fillId="11" borderId="1" xfId="0" applyFont="1" applyFill="1" applyBorder="1" applyAlignment="1">
      <alignment horizontal="center" wrapText="1"/>
    </xf>
    <xf numFmtId="49" fontId="1" fillId="11" borderId="1" xfId="0" applyNumberFormat="1" applyFont="1" applyFill="1" applyBorder="1" applyAlignment="1">
      <alignment horizontal="center"/>
    </xf>
    <xf numFmtId="49" fontId="1" fillId="11" borderId="10" xfId="0" applyNumberFormat="1" applyFont="1" applyFill="1" applyBorder="1" applyAlignment="1">
      <alignment horizontal="center"/>
    </xf>
    <xf numFmtId="0" fontId="3" fillId="0" borderId="5" xfId="0" applyFont="1" applyFill="1" applyBorder="1" applyAlignment="1">
      <alignment horizontal="center"/>
    </xf>
    <xf numFmtId="0" fontId="21" fillId="0" borderId="0" xfId="2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5" xfId="0" quotePrefix="1" applyFont="1" applyFill="1" applyBorder="1" applyAlignment="1">
      <alignment horizontal="center"/>
    </xf>
    <xf numFmtId="3" fontId="1" fillId="0" borderId="5" xfId="0" applyNumberFormat="1" applyFont="1" applyFill="1" applyBorder="1" applyAlignment="1">
      <alignment horizontal="center"/>
    </xf>
    <xf numFmtId="14" fontId="7" fillId="0" borderId="5" xfId="0" applyNumberFormat="1" applyFont="1" applyFill="1" applyBorder="1" applyAlignment="1">
      <alignment horizontal="center"/>
    </xf>
    <xf numFmtId="3" fontId="1" fillId="0" borderId="5" xfId="0" applyNumberFormat="1" applyFont="1" applyBorder="1" applyAlignment="1">
      <alignment horizontal="center"/>
    </xf>
    <xf numFmtId="0" fontId="1" fillId="0" borderId="0" xfId="0" applyFont="1" applyAlignment="1">
      <alignment horizontal="left"/>
    </xf>
    <xf numFmtId="0" fontId="3" fillId="0" borderId="0" xfId="0" applyFont="1" applyFill="1" applyBorder="1" applyAlignment="1">
      <alignment horizontal="center"/>
    </xf>
    <xf numFmtId="14" fontId="7" fillId="0" borderId="0" xfId="0" applyNumberFormat="1" applyFont="1" applyBorder="1" applyAlignment="1">
      <alignment horizontal="center"/>
    </xf>
    <xf numFmtId="0" fontId="3" fillId="11" borderId="9" xfId="0" applyFont="1" applyFill="1" applyBorder="1" applyAlignment="1">
      <alignment horizontal="center"/>
    </xf>
    <xf numFmtId="0" fontId="23" fillId="12" borderId="0" xfId="0" applyFont="1" applyFill="1" applyBorder="1" applyAlignment="1"/>
    <xf numFmtId="0" fontId="23" fillId="12" borderId="0" xfId="0" applyFont="1" applyFill="1" applyBorder="1" applyAlignment="1">
      <alignment horizontal="center"/>
    </xf>
    <xf numFmtId="0" fontId="28" fillId="12" borderId="0" xfId="0" applyFont="1" applyFill="1" applyBorder="1" applyAlignment="1">
      <alignment horizontal="center"/>
    </xf>
    <xf numFmtId="0" fontId="29" fillId="5" borderId="0" xfId="0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/>
    </xf>
    <xf numFmtId="0" fontId="4" fillId="0" borderId="1" xfId="0" quotePrefix="1" applyFont="1" applyFill="1" applyBorder="1" applyAlignment="1">
      <alignment horizontal="center"/>
    </xf>
    <xf numFmtId="3" fontId="4" fillId="0" borderId="1" xfId="0" applyNumberFormat="1" applyFont="1" applyFill="1" applyBorder="1" applyAlignment="1">
      <alignment horizontal="center"/>
    </xf>
    <xf numFmtId="3" fontId="4" fillId="0" borderId="1" xfId="0" applyNumberFormat="1" applyFont="1" applyBorder="1" applyAlignment="1">
      <alignment horizontal="center"/>
    </xf>
    <xf numFmtId="0" fontId="25" fillId="3" borderId="9" xfId="0" applyFont="1" applyFill="1" applyBorder="1" applyAlignment="1">
      <alignment horizontal="center"/>
    </xf>
    <xf numFmtId="0" fontId="25" fillId="3" borderId="18" xfId="0" applyFont="1" applyFill="1" applyBorder="1" applyAlignment="1">
      <alignment horizontal="center"/>
    </xf>
    <xf numFmtId="0" fontId="4" fillId="0" borderId="19" xfId="0" applyFont="1" applyBorder="1" applyAlignment="1">
      <alignment horizontal="center"/>
    </xf>
    <xf numFmtId="0" fontId="4" fillId="0" borderId="19" xfId="0" quotePrefix="1" applyFont="1" applyFill="1" applyBorder="1" applyAlignment="1">
      <alignment horizontal="center"/>
    </xf>
    <xf numFmtId="3" fontId="4" fillId="0" borderId="19" xfId="0" applyNumberFormat="1" applyFont="1" applyFill="1" applyBorder="1" applyAlignment="1">
      <alignment horizontal="center"/>
    </xf>
    <xf numFmtId="0" fontId="4" fillId="0" borderId="19" xfId="0" applyFont="1" applyFill="1" applyBorder="1" applyAlignment="1">
      <alignment horizontal="center"/>
    </xf>
    <xf numFmtId="3" fontId="4" fillId="0" borderId="19" xfId="0" applyNumberFormat="1" applyFont="1" applyBorder="1" applyAlignment="1">
      <alignment horizontal="center"/>
    </xf>
    <xf numFmtId="0" fontId="13" fillId="7" borderId="21" xfId="2" applyFont="1" applyFill="1" applyBorder="1" applyAlignment="1">
      <alignment horizontal="center" vertical="center"/>
    </xf>
    <xf numFmtId="0" fontId="13" fillId="10" borderId="29" xfId="2" quotePrefix="1" applyFont="1" applyFill="1" applyBorder="1" applyAlignment="1">
      <alignment horizontal="center" vertical="center"/>
    </xf>
    <xf numFmtId="0" fontId="2" fillId="7" borderId="30" xfId="2" applyFont="1" applyFill="1" applyBorder="1" applyAlignment="1">
      <alignment horizontal="center" vertical="center"/>
    </xf>
    <xf numFmtId="0" fontId="2" fillId="7" borderId="31" xfId="2" applyNumberFormat="1" applyFont="1" applyFill="1" applyBorder="1" applyAlignment="1">
      <alignment horizontal="center" vertical="center"/>
    </xf>
    <xf numFmtId="0" fontId="2" fillId="7" borderId="14" xfId="2" applyNumberFormat="1" applyFont="1" applyFill="1" applyBorder="1" applyAlignment="1">
      <alignment horizontal="center" vertical="center"/>
    </xf>
    <xf numFmtId="0" fontId="2" fillId="7" borderId="11" xfId="2" applyNumberFormat="1" applyFont="1" applyFill="1" applyBorder="1" applyAlignment="1">
      <alignment horizontal="center" vertical="center"/>
    </xf>
    <xf numFmtId="0" fontId="2" fillId="7" borderId="12" xfId="2" applyNumberFormat="1" applyFont="1" applyFill="1" applyBorder="1" applyAlignment="1">
      <alignment horizontal="center" vertical="center"/>
    </xf>
    <xf numFmtId="0" fontId="2" fillId="7" borderId="13" xfId="2" applyNumberFormat="1" applyFont="1" applyFill="1" applyBorder="1" applyAlignment="1">
      <alignment horizontal="center" vertical="center"/>
    </xf>
    <xf numFmtId="0" fontId="2" fillId="7" borderId="30" xfId="2" applyNumberFormat="1" applyFont="1" applyFill="1" applyBorder="1" applyAlignment="1">
      <alignment horizontal="center" vertical="center"/>
    </xf>
    <xf numFmtId="0" fontId="2" fillId="7" borderId="32" xfId="2" applyNumberFormat="1" applyFont="1" applyFill="1" applyBorder="1" applyAlignment="1">
      <alignment horizontal="center" vertical="center"/>
    </xf>
    <xf numFmtId="0" fontId="2" fillId="10" borderId="33" xfId="2" applyNumberFormat="1" applyFont="1" applyFill="1" applyBorder="1" applyAlignment="1">
      <alignment horizontal="center" vertical="center"/>
    </xf>
    <xf numFmtId="0" fontId="2" fillId="12" borderId="7" xfId="0" applyFont="1" applyFill="1" applyBorder="1" applyAlignment="1"/>
    <xf numFmtId="0" fontId="1" fillId="0" borderId="19" xfId="0" applyFont="1" applyBorder="1" applyAlignment="1">
      <alignment horizontal="center"/>
    </xf>
    <xf numFmtId="0" fontId="3" fillId="3" borderId="18" xfId="0" applyFont="1" applyFill="1" applyBorder="1" applyAlignment="1">
      <alignment horizontal="center"/>
    </xf>
    <xf numFmtId="0" fontId="1" fillId="0" borderId="19" xfId="0" applyFont="1" applyFill="1" applyBorder="1" applyAlignment="1">
      <alignment horizontal="center"/>
    </xf>
    <xf numFmtId="0" fontId="1" fillId="0" borderId="19" xfId="0" quotePrefix="1" applyFont="1" applyFill="1" applyBorder="1" applyAlignment="1">
      <alignment horizontal="center"/>
    </xf>
    <xf numFmtId="3" fontId="1" fillId="0" borderId="19" xfId="0" applyNumberFormat="1" applyFont="1" applyFill="1" applyBorder="1" applyAlignment="1">
      <alignment horizontal="center"/>
    </xf>
    <xf numFmtId="3" fontId="1" fillId="0" borderId="19" xfId="0" applyNumberFormat="1" applyFont="1" applyBorder="1" applyAlignment="1">
      <alignment horizontal="center"/>
    </xf>
    <xf numFmtId="165" fontId="1" fillId="0" borderId="20" xfId="0" applyNumberFormat="1" applyFont="1" applyBorder="1" applyAlignment="1">
      <alignment horizontal="center"/>
    </xf>
    <xf numFmtId="49" fontId="1" fillId="11" borderId="10" xfId="0" applyNumberFormat="1" applyFont="1" applyFill="1" applyBorder="1" applyAlignment="1">
      <alignment horizontal="center" wrapText="1"/>
    </xf>
    <xf numFmtId="0" fontId="25" fillId="11" borderId="9" xfId="0" applyFont="1" applyFill="1" applyBorder="1" applyAlignment="1">
      <alignment horizontal="center"/>
    </xf>
    <xf numFmtId="3" fontId="1" fillId="0" borderId="19" xfId="0" quotePrefix="1" applyNumberFormat="1" applyFont="1" applyFill="1" applyBorder="1" applyAlignment="1">
      <alignment horizontal="center"/>
    </xf>
    <xf numFmtId="0" fontId="3" fillId="0" borderId="35" xfId="0" applyFont="1" applyFill="1" applyBorder="1" applyAlignment="1">
      <alignment horizontal="center"/>
    </xf>
    <xf numFmtId="0" fontId="1" fillId="0" borderId="35" xfId="0" applyFont="1" applyBorder="1" applyAlignment="1">
      <alignment horizontal="center"/>
    </xf>
    <xf numFmtId="0" fontId="1" fillId="0" borderId="35" xfId="0" quotePrefix="1" applyFont="1" applyBorder="1" applyAlignment="1">
      <alignment horizontal="center"/>
    </xf>
    <xf numFmtId="3" fontId="1" fillId="0" borderId="35" xfId="0" quotePrefix="1" applyNumberFormat="1" applyFont="1" applyBorder="1" applyAlignment="1">
      <alignment horizontal="center"/>
    </xf>
    <xf numFmtId="14" fontId="7" fillId="0" borderId="35" xfId="0" applyNumberFormat="1" applyFont="1" applyBorder="1" applyAlignment="1">
      <alignment horizontal="center"/>
    </xf>
    <xf numFmtId="0" fontId="1" fillId="0" borderId="35" xfId="0" applyFont="1" applyFill="1" applyBorder="1" applyAlignment="1">
      <alignment horizontal="center"/>
    </xf>
    <xf numFmtId="165" fontId="1" fillId="0" borderId="35" xfId="0" applyNumberFormat="1" applyFont="1" applyBorder="1" applyAlignment="1">
      <alignment horizontal="center"/>
    </xf>
    <xf numFmtId="0" fontId="3" fillId="0" borderId="18" xfId="0" applyFont="1" applyFill="1" applyBorder="1" applyAlignment="1">
      <alignment horizontal="center"/>
    </xf>
    <xf numFmtId="0" fontId="1" fillId="0" borderId="19" xfId="0" quotePrefix="1" applyFont="1" applyBorder="1" applyAlignment="1">
      <alignment horizontal="center"/>
    </xf>
    <xf numFmtId="3" fontId="1" fillId="0" borderId="19" xfId="0" quotePrefix="1" applyNumberFormat="1" applyFont="1" applyBorder="1" applyAlignment="1">
      <alignment horizontal="center"/>
    </xf>
    <xf numFmtId="0" fontId="4" fillId="11" borderId="1" xfId="0" applyFont="1" applyFill="1" applyBorder="1" applyAlignment="1">
      <alignment horizontal="center" wrapText="1"/>
    </xf>
    <xf numFmtId="14" fontId="4" fillId="0" borderId="1" xfId="0" applyNumberFormat="1" applyFont="1" applyFill="1" applyBorder="1" applyAlignment="1">
      <alignment horizontal="center"/>
    </xf>
    <xf numFmtId="14" fontId="4" fillId="0" borderId="1" xfId="0" applyNumberFormat="1" applyFont="1" applyBorder="1" applyAlignment="1">
      <alignment horizontal="center"/>
    </xf>
    <xf numFmtId="14" fontId="4" fillId="0" borderId="19" xfId="0" applyNumberFormat="1" applyFont="1" applyFill="1" applyBorder="1" applyAlignment="1">
      <alignment horizontal="center"/>
    </xf>
    <xf numFmtId="14" fontId="4" fillId="0" borderId="12" xfId="0" applyNumberFormat="1" applyFont="1" applyFill="1" applyBorder="1" applyAlignment="1">
      <alignment horizontal="center"/>
    </xf>
    <xf numFmtId="0" fontId="25" fillId="4" borderId="0" xfId="0" applyFont="1" applyFill="1" applyBorder="1" applyAlignment="1"/>
    <xf numFmtId="0" fontId="25" fillId="12" borderId="0" xfId="0" applyFont="1" applyFill="1" applyBorder="1" applyAlignment="1"/>
    <xf numFmtId="0" fontId="25" fillId="5" borderId="0" xfId="0" applyFont="1" applyFill="1" applyBorder="1" applyAlignment="1"/>
    <xf numFmtId="14" fontId="4" fillId="0" borderId="19" xfId="0" applyNumberFormat="1" applyFont="1" applyBorder="1" applyAlignment="1">
      <alignment horizontal="center"/>
    </xf>
    <xf numFmtId="14" fontId="4" fillId="0" borderId="12" xfId="0" applyNumberFormat="1" applyFont="1" applyBorder="1" applyAlignment="1">
      <alignment horizontal="center"/>
    </xf>
    <xf numFmtId="0" fontId="4" fillId="0" borderId="37" xfId="0" applyFont="1" applyBorder="1" applyAlignment="1">
      <alignment horizontal="center"/>
    </xf>
    <xf numFmtId="0" fontId="1" fillId="0" borderId="37" xfId="0" quotePrefix="1" applyFont="1" applyFill="1" applyBorder="1" applyAlignment="1">
      <alignment horizontal="center"/>
    </xf>
    <xf numFmtId="3" fontId="1" fillId="0" borderId="37" xfId="0" applyNumberFormat="1" applyFont="1" applyFill="1" applyBorder="1" applyAlignment="1">
      <alignment horizontal="center"/>
    </xf>
    <xf numFmtId="0" fontId="1" fillId="0" borderId="37" xfId="0" applyFont="1" applyFill="1" applyBorder="1" applyAlignment="1">
      <alignment horizontal="center"/>
    </xf>
    <xf numFmtId="14" fontId="4" fillId="0" borderId="37" xfId="0" applyNumberFormat="1" applyFont="1" applyFill="1" applyBorder="1" applyAlignment="1">
      <alignment horizontal="center"/>
    </xf>
    <xf numFmtId="0" fontId="1" fillId="0" borderId="37" xfId="0" applyFont="1" applyBorder="1" applyAlignment="1">
      <alignment horizontal="center"/>
    </xf>
    <xf numFmtId="3" fontId="1" fillId="0" borderId="37" xfId="0" applyNumberFormat="1" applyFont="1" applyBorder="1" applyAlignment="1">
      <alignment horizontal="center"/>
    </xf>
    <xf numFmtId="0" fontId="25" fillId="0" borderId="9" xfId="0" applyFont="1" applyFill="1" applyBorder="1" applyAlignment="1">
      <alignment horizontal="center"/>
    </xf>
    <xf numFmtId="0" fontId="4" fillId="0" borderId="1" xfId="0" quotePrefix="1" applyFont="1" applyBorder="1" applyAlignment="1">
      <alignment horizontal="center"/>
    </xf>
    <xf numFmtId="0" fontId="25" fillId="0" borderId="11" xfId="0" applyFont="1" applyFill="1" applyBorder="1" applyAlignment="1">
      <alignment horizontal="center"/>
    </xf>
    <xf numFmtId="0" fontId="4" fillId="0" borderId="12" xfId="0" applyFont="1" applyBorder="1" applyAlignment="1">
      <alignment horizontal="center"/>
    </xf>
    <xf numFmtId="0" fontId="4" fillId="0" borderId="12" xfId="0" quotePrefix="1" applyFont="1" applyBorder="1" applyAlignment="1">
      <alignment horizontal="center"/>
    </xf>
    <xf numFmtId="0" fontId="4" fillId="3" borderId="36" xfId="0" applyFont="1" applyFill="1" applyBorder="1" applyAlignment="1">
      <alignment horizontal="center"/>
    </xf>
    <xf numFmtId="0" fontId="4" fillId="0" borderId="37" xfId="0" applyFont="1" applyFill="1" applyBorder="1" applyAlignment="1">
      <alignment horizontal="center"/>
    </xf>
    <xf numFmtId="0" fontId="4" fillId="3" borderId="9" xfId="0" applyFont="1" applyFill="1" applyBorder="1" applyAlignment="1">
      <alignment horizontal="center"/>
    </xf>
    <xf numFmtId="0" fontId="4" fillId="3" borderId="18" xfId="0" applyFont="1" applyFill="1" applyBorder="1" applyAlignment="1">
      <alignment horizontal="center"/>
    </xf>
    <xf numFmtId="0" fontId="2" fillId="4" borderId="8" xfId="0" applyFont="1" applyFill="1" applyBorder="1" applyAlignment="1">
      <alignment horizontal="center"/>
    </xf>
    <xf numFmtId="0" fontId="2" fillId="12" borderId="8" xfId="0" applyFont="1" applyFill="1" applyBorder="1" applyAlignment="1">
      <alignment horizontal="center"/>
    </xf>
    <xf numFmtId="0" fontId="2" fillId="5" borderId="3" xfId="0" applyFont="1" applyFill="1" applyBorder="1" applyAlignment="1">
      <alignment horizontal="center"/>
    </xf>
    <xf numFmtId="0" fontId="2" fillId="5" borderId="8" xfId="0" applyFont="1" applyFill="1" applyBorder="1" applyAlignment="1">
      <alignment horizontal="center"/>
    </xf>
    <xf numFmtId="0" fontId="2" fillId="5" borderId="34" xfId="0" applyFont="1" applyFill="1" applyBorder="1" applyAlignment="1">
      <alignment horizontal="center"/>
    </xf>
    <xf numFmtId="0" fontId="1" fillId="0" borderId="0" xfId="0" applyFont="1" applyBorder="1"/>
    <xf numFmtId="0" fontId="1" fillId="0" borderId="0" xfId="0" applyFont="1" applyFill="1" applyBorder="1"/>
    <xf numFmtId="0" fontId="1" fillId="0" borderId="38" xfId="0" applyFont="1" applyBorder="1" applyAlignment="1">
      <alignment horizontal="center"/>
    </xf>
    <xf numFmtId="165" fontId="1" fillId="0" borderId="38" xfId="0" applyNumberFormat="1" applyFont="1" applyBorder="1" applyAlignment="1">
      <alignment horizontal="center"/>
    </xf>
    <xf numFmtId="0" fontId="1" fillId="0" borderId="38" xfId="0" applyFont="1" applyFill="1" applyBorder="1" applyAlignment="1">
      <alignment horizontal="center"/>
    </xf>
    <xf numFmtId="0" fontId="3" fillId="13" borderId="1" xfId="0" applyFont="1" applyFill="1" applyBorder="1" applyAlignment="1">
      <alignment horizontal="center"/>
    </xf>
    <xf numFmtId="0" fontId="3" fillId="9" borderId="1" xfId="0" applyFont="1" applyFill="1" applyBorder="1" applyAlignment="1">
      <alignment horizontal="center"/>
    </xf>
    <xf numFmtId="0" fontId="3" fillId="13" borderId="1" xfId="0" applyFont="1" applyFill="1" applyBorder="1" applyAlignment="1">
      <alignment horizontal="center" wrapText="1"/>
    </xf>
    <xf numFmtId="3" fontId="3" fillId="13" borderId="1" xfId="0" applyNumberFormat="1" applyFont="1" applyFill="1" applyBorder="1" applyAlignment="1">
      <alignment horizontal="center" wrapText="1"/>
    </xf>
    <xf numFmtId="0" fontId="25" fillId="13" borderId="1" xfId="0" applyFont="1" applyFill="1" applyBorder="1" applyAlignment="1">
      <alignment horizontal="center" wrapText="1"/>
    </xf>
    <xf numFmtId="49" fontId="3" fillId="13" borderId="1" xfId="0" applyNumberFormat="1" applyFont="1" applyFill="1" applyBorder="1" applyAlignment="1">
      <alignment horizontal="center" wrapText="1"/>
    </xf>
    <xf numFmtId="0" fontId="3" fillId="0" borderId="1" xfId="0" applyFont="1" applyFill="1" applyBorder="1" applyAlignment="1">
      <alignment horizontal="center"/>
    </xf>
    <xf numFmtId="164" fontId="1" fillId="0" borderId="1" xfId="3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 wrapText="1"/>
    </xf>
    <xf numFmtId="164" fontId="1" fillId="0" borderId="1" xfId="3" applyFont="1" applyFill="1" applyBorder="1" applyAlignment="1">
      <alignment horizontal="center" wrapText="1"/>
    </xf>
    <xf numFmtId="0" fontId="25" fillId="0" borderId="1" xfId="0" applyFont="1" applyFill="1" applyBorder="1" applyAlignment="1">
      <alignment horizontal="center"/>
    </xf>
    <xf numFmtId="0" fontId="33" fillId="0" borderId="1" xfId="0" applyFont="1" applyFill="1" applyBorder="1" applyAlignment="1">
      <alignment horizontal="center"/>
    </xf>
    <xf numFmtId="0" fontId="0" fillId="0" borderId="1" xfId="0" applyFill="1" applyBorder="1" applyAlignment="1">
      <alignment horizontal="center"/>
    </xf>
    <xf numFmtId="164" fontId="0" fillId="0" borderId="1" xfId="3" applyFont="1" applyFill="1" applyBorder="1" applyAlignment="1">
      <alignment horizontal="center"/>
    </xf>
    <xf numFmtId="0" fontId="0" fillId="0" borderId="1" xfId="0" applyBorder="1" applyAlignment="1">
      <alignment horizontal="center"/>
    </xf>
    <xf numFmtId="164" fontId="0" fillId="0" borderId="1" xfId="3" applyFont="1" applyBorder="1" applyAlignment="1">
      <alignment horizontal="center"/>
    </xf>
    <xf numFmtId="0" fontId="3" fillId="13" borderId="1" xfId="0" applyFont="1" applyFill="1" applyBorder="1" applyAlignment="1">
      <alignment horizontal="left"/>
    </xf>
    <xf numFmtId="164" fontId="3" fillId="13" borderId="1" xfId="3" applyFont="1" applyFill="1" applyBorder="1" applyAlignment="1">
      <alignment horizontal="center" wrapText="1"/>
    </xf>
    <xf numFmtId="0" fontId="0" fillId="0" borderId="1" xfId="0" applyBorder="1"/>
    <xf numFmtId="0" fontId="11" fillId="0" borderId="1" xfId="0" applyFont="1" applyBorder="1"/>
    <xf numFmtId="0" fontId="0" fillId="0" borderId="1" xfId="0" applyFont="1" applyBorder="1"/>
    <xf numFmtId="164" fontId="0" fillId="0" borderId="1" xfId="3" applyFont="1" applyBorder="1"/>
    <xf numFmtId="0" fontId="11" fillId="14" borderId="1" xfId="0" applyFont="1" applyFill="1" applyBorder="1"/>
    <xf numFmtId="0" fontId="13" fillId="7" borderId="27" xfId="2" applyFont="1" applyFill="1" applyBorder="1" applyAlignment="1">
      <alignment horizontal="center" vertical="center"/>
    </xf>
    <xf numFmtId="0" fontId="5" fillId="0" borderId="0" xfId="2" applyFill="1" applyBorder="1" applyAlignment="1">
      <alignment horizontal="center" vertical="center"/>
    </xf>
    <xf numFmtId="0" fontId="5" fillId="0" borderId="0" xfId="2" applyFill="1" applyBorder="1" applyAlignment="1">
      <alignment vertical="center"/>
    </xf>
    <xf numFmtId="0" fontId="5" fillId="0" borderId="0" xfId="2" applyFill="1" applyBorder="1" applyAlignment="1">
      <alignment vertical="center" wrapText="1"/>
    </xf>
    <xf numFmtId="0" fontId="5" fillId="8" borderId="0" xfId="2" applyFont="1" applyFill="1" applyBorder="1" applyAlignment="1">
      <alignment horizontal="center" vertical="center" wrapText="1"/>
    </xf>
    <xf numFmtId="0" fontId="5" fillId="8" borderId="0" xfId="2" applyFill="1" applyBorder="1" applyAlignment="1">
      <alignment horizontal="center" vertical="center"/>
    </xf>
    <xf numFmtId="0" fontId="5" fillId="8" borderId="0" xfId="2" applyFont="1" applyFill="1" applyBorder="1" applyAlignment="1">
      <alignment horizontal="center" vertical="center"/>
    </xf>
    <xf numFmtId="0" fontId="11" fillId="8" borderId="0" xfId="2" applyFont="1" applyFill="1" applyBorder="1" applyAlignment="1">
      <alignment horizontal="center" vertical="center" wrapText="1"/>
    </xf>
    <xf numFmtId="0" fontId="5" fillId="8" borderId="0" xfId="2" applyFill="1" applyBorder="1" applyAlignment="1">
      <alignment horizontal="center" vertical="center" wrapText="1"/>
    </xf>
    <xf numFmtId="0" fontId="5" fillId="0" borderId="0" xfId="2" quotePrefix="1" applyNumberFormat="1" applyFont="1" applyFill="1" applyBorder="1" applyAlignment="1">
      <alignment horizontal="center" vertical="center"/>
    </xf>
    <xf numFmtId="0" fontId="20" fillId="0" borderId="0" xfId="2" applyFont="1" applyFill="1" applyBorder="1" applyAlignment="1">
      <alignment horizontal="center" vertical="center"/>
    </xf>
    <xf numFmtId="0" fontId="11" fillId="0" borderId="0" xfId="2" applyFont="1" applyFill="1" applyBorder="1" applyAlignment="1">
      <alignment horizontal="center" vertical="center" wrapText="1"/>
    </xf>
    <xf numFmtId="0" fontId="21" fillId="0" borderId="0" xfId="1" applyFont="1" applyFill="1" applyBorder="1" applyAlignment="1">
      <alignment horizontal="center" vertical="center"/>
    </xf>
    <xf numFmtId="0" fontId="32" fillId="0" borderId="0" xfId="2" applyFont="1" applyFill="1" applyBorder="1" applyAlignment="1">
      <alignment horizontal="center" vertical="center"/>
    </xf>
    <xf numFmtId="0" fontId="9" fillId="0" borderId="0" xfId="1" applyFill="1" applyBorder="1" applyAlignment="1">
      <alignment vertical="center"/>
    </xf>
    <xf numFmtId="0" fontId="0" fillId="0" borderId="0" xfId="2" applyFont="1" applyFill="1" applyBorder="1" applyAlignment="1">
      <alignment vertical="center"/>
    </xf>
    <xf numFmtId="0" fontId="5" fillId="0" borderId="0" xfId="2" applyFont="1" applyFill="1" applyBorder="1" applyAlignment="1">
      <alignment vertical="center"/>
    </xf>
    <xf numFmtId="0" fontId="13" fillId="10" borderId="27" xfId="2" quotePrefix="1" applyFont="1" applyFill="1" applyBorder="1" applyAlignment="1">
      <alignment horizontal="center" vertical="center"/>
    </xf>
    <xf numFmtId="0" fontId="2" fillId="10" borderId="32" xfId="2" applyNumberFormat="1" applyFont="1" applyFill="1" applyBorder="1" applyAlignment="1">
      <alignment horizontal="center" vertical="center"/>
    </xf>
    <xf numFmtId="0" fontId="2" fillId="10" borderId="11" xfId="2" applyNumberFormat="1" applyFont="1" applyFill="1" applyBorder="1" applyAlignment="1">
      <alignment horizontal="center" vertical="center"/>
    </xf>
    <xf numFmtId="0" fontId="2" fillId="10" borderId="12" xfId="2" applyNumberFormat="1" applyFont="1" applyFill="1" applyBorder="1" applyAlignment="1">
      <alignment horizontal="center" vertical="center"/>
    </xf>
    <xf numFmtId="0" fontId="2" fillId="10" borderId="13" xfId="2" applyNumberFormat="1" applyFont="1" applyFill="1" applyBorder="1" applyAlignment="1">
      <alignment horizontal="center" vertical="center"/>
    </xf>
    <xf numFmtId="0" fontId="0" fillId="9" borderId="1" xfId="0" applyFill="1" applyBorder="1" applyAlignment="1">
      <alignment horizontal="center"/>
    </xf>
    <xf numFmtId="0" fontId="1" fillId="9" borderId="1" xfId="0" applyFont="1" applyFill="1" applyBorder="1" applyAlignment="1">
      <alignment horizontal="center"/>
    </xf>
    <xf numFmtId="3" fontId="1" fillId="9" borderId="1" xfId="0" applyNumberFormat="1" applyFont="1" applyFill="1" applyBorder="1" applyAlignment="1">
      <alignment horizontal="center"/>
    </xf>
    <xf numFmtId="164" fontId="0" fillId="9" borderId="1" xfId="3" applyFont="1" applyFill="1" applyBorder="1" applyAlignment="1">
      <alignment horizontal="center"/>
    </xf>
    <xf numFmtId="0" fontId="1" fillId="9" borderId="1" xfId="0" quotePrefix="1" applyFont="1" applyFill="1" applyBorder="1" applyAlignment="1">
      <alignment horizontal="center"/>
    </xf>
    <xf numFmtId="14" fontId="4" fillId="9" borderId="1" xfId="0" applyNumberFormat="1" applyFont="1" applyFill="1" applyBorder="1" applyAlignment="1">
      <alignment horizontal="center"/>
    </xf>
    <xf numFmtId="164" fontId="1" fillId="9" borderId="1" xfId="3" applyFont="1" applyFill="1" applyBorder="1" applyAlignment="1">
      <alignment horizontal="center"/>
    </xf>
    <xf numFmtId="0" fontId="11" fillId="15" borderId="0" xfId="0" applyFont="1" applyFill="1"/>
    <xf numFmtId="0" fontId="35" fillId="0" borderId="1" xfId="0" applyFont="1" applyBorder="1" applyAlignment="1">
      <alignment horizontal="right" vertical="center" wrapText="1"/>
    </xf>
    <xf numFmtId="0" fontId="36" fillId="0" borderId="1" xfId="0" applyFont="1" applyBorder="1"/>
    <xf numFmtId="0" fontId="0" fillId="0" borderId="1" xfId="0" applyBorder="1" applyAlignment="1">
      <alignment horizontal="left"/>
    </xf>
    <xf numFmtId="164" fontId="0" fillId="0" borderId="1" xfId="3" applyFont="1" applyBorder="1" applyAlignment="1">
      <alignment horizontal="left"/>
    </xf>
    <xf numFmtId="0" fontId="35" fillId="0" borderId="1" xfId="0" applyFont="1" applyFill="1" applyBorder="1" applyAlignment="1">
      <alignment horizontal="right" vertical="center" wrapText="1"/>
    </xf>
    <xf numFmtId="0" fontId="37" fillId="13" borderId="1" xfId="0" applyFont="1" applyFill="1" applyBorder="1" applyAlignment="1">
      <alignment horizontal="left" vertical="center" wrapText="1"/>
    </xf>
    <xf numFmtId="164" fontId="0" fillId="0" borderId="1" xfId="0" applyNumberFormat="1" applyBorder="1" applyAlignment="1">
      <alignment horizontal="left"/>
    </xf>
    <xf numFmtId="0" fontId="11" fillId="13" borderId="1" xfId="0" applyFont="1" applyFill="1" applyBorder="1" applyAlignment="1">
      <alignment horizontal="left" wrapText="1"/>
    </xf>
    <xf numFmtId="0" fontId="0" fillId="0" borderId="1" xfId="0" applyFill="1" applyBorder="1" applyAlignment="1">
      <alignment horizontal="left"/>
    </xf>
    <xf numFmtId="0" fontId="0" fillId="9" borderId="1" xfId="0" applyFill="1" applyBorder="1" applyAlignment="1">
      <alignment horizontal="left"/>
    </xf>
    <xf numFmtId="0" fontId="0" fillId="0" borderId="0" xfId="0" applyAlignment="1">
      <alignment horizontal="left"/>
    </xf>
    <xf numFmtId="0" fontId="11" fillId="13" borderId="1" xfId="0" applyFont="1" applyFill="1" applyBorder="1" applyAlignment="1">
      <alignment horizontal="left"/>
    </xf>
    <xf numFmtId="0" fontId="6" fillId="2" borderId="4" xfId="0" applyFont="1" applyFill="1" applyBorder="1" applyAlignment="1">
      <alignment horizontal="center"/>
    </xf>
    <xf numFmtId="0" fontId="6" fillId="2" borderId="5" xfId="0" applyFont="1" applyFill="1" applyBorder="1" applyAlignment="1">
      <alignment horizontal="center"/>
    </xf>
    <xf numFmtId="0" fontId="6" fillId="2" borderId="6" xfId="0" applyFont="1" applyFill="1" applyBorder="1" applyAlignment="1">
      <alignment horizontal="center"/>
    </xf>
    <xf numFmtId="0" fontId="27" fillId="2" borderId="5" xfId="0" applyFont="1" applyFill="1" applyBorder="1" applyAlignment="1">
      <alignment horizontal="center"/>
    </xf>
    <xf numFmtId="0" fontId="27" fillId="2" borderId="6" xfId="0" applyFont="1" applyFill="1" applyBorder="1" applyAlignment="1">
      <alignment horizontal="center"/>
    </xf>
    <xf numFmtId="0" fontId="11" fillId="8" borderId="0" xfId="2" applyFont="1" applyFill="1" applyBorder="1" applyAlignment="1">
      <alignment horizontal="center" vertical="center" wrapText="1"/>
    </xf>
    <xf numFmtId="0" fontId="5" fillId="8" borderId="0" xfId="2" applyFill="1" applyBorder="1" applyAlignment="1">
      <alignment horizontal="center" vertical="center" wrapText="1"/>
    </xf>
    <xf numFmtId="0" fontId="34" fillId="8" borderId="5" xfId="2" applyFont="1" applyFill="1" applyBorder="1" applyAlignment="1">
      <alignment horizontal="center" vertical="center"/>
    </xf>
    <xf numFmtId="0" fontId="5" fillId="8" borderId="0" xfId="2" applyFill="1" applyBorder="1" applyAlignment="1">
      <alignment horizontal="center" vertical="center"/>
    </xf>
    <xf numFmtId="0" fontId="5" fillId="8" borderId="0" xfId="2" applyFont="1" applyFill="1" applyBorder="1" applyAlignment="1">
      <alignment horizontal="center" vertical="center" wrapText="1"/>
    </xf>
    <xf numFmtId="0" fontId="5" fillId="8" borderId="0" xfId="2" applyFont="1" applyFill="1" applyBorder="1" applyAlignment="1">
      <alignment horizontal="center" vertical="center"/>
    </xf>
    <xf numFmtId="0" fontId="22" fillId="0" borderId="0" xfId="2" applyFont="1" applyFill="1" applyBorder="1" applyAlignment="1">
      <alignment horizontal="center" vertical="center"/>
    </xf>
    <xf numFmtId="0" fontId="22" fillId="0" borderId="0" xfId="1" applyFont="1" applyFill="1" applyBorder="1" applyAlignment="1">
      <alignment horizontal="center" vertical="center"/>
    </xf>
    <xf numFmtId="0" fontId="24" fillId="0" borderId="0" xfId="2" applyFont="1" applyFill="1" applyBorder="1" applyAlignment="1">
      <alignment horizontal="center" vertical="center" wrapText="1"/>
    </xf>
    <xf numFmtId="0" fontId="22" fillId="0" borderId="0" xfId="2" applyFont="1" applyFill="1" applyBorder="1" applyAlignment="1">
      <alignment horizontal="center" vertical="center" wrapText="1"/>
    </xf>
    <xf numFmtId="0" fontId="22" fillId="0" borderId="0" xfId="1" applyFont="1" applyFill="1" applyBorder="1" applyAlignment="1">
      <alignment horizontal="center" vertical="center" wrapText="1"/>
    </xf>
    <xf numFmtId="0" fontId="5" fillId="0" borderId="2" xfId="2" applyFont="1" applyFill="1" applyBorder="1" applyAlignment="1">
      <alignment horizontal="center" vertical="center" wrapText="1"/>
    </xf>
    <xf numFmtId="0" fontId="5" fillId="0" borderId="16" xfId="2" applyFont="1" applyFill="1" applyBorder="1" applyAlignment="1">
      <alignment horizontal="center" vertical="center" wrapText="1"/>
    </xf>
    <xf numFmtId="0" fontId="5" fillId="0" borderId="15" xfId="2" applyFont="1" applyFill="1" applyBorder="1" applyAlignment="1">
      <alignment horizontal="center" vertical="center" wrapText="1"/>
    </xf>
    <xf numFmtId="0" fontId="30" fillId="0" borderId="2" xfId="2" applyFont="1" applyFill="1" applyBorder="1" applyAlignment="1">
      <alignment horizontal="center" vertical="center" wrapText="1"/>
    </xf>
    <xf numFmtId="0" fontId="30" fillId="0" borderId="16" xfId="2" applyFont="1" applyFill="1" applyBorder="1" applyAlignment="1">
      <alignment horizontal="center" vertical="center" wrapText="1"/>
    </xf>
    <xf numFmtId="0" fontId="30" fillId="0" borderId="15" xfId="2" applyFont="1" applyFill="1" applyBorder="1" applyAlignment="1">
      <alignment horizontal="center" vertical="center" wrapText="1"/>
    </xf>
    <xf numFmtId="0" fontId="11" fillId="7" borderId="2" xfId="2" applyFont="1" applyFill="1" applyBorder="1" applyAlignment="1">
      <alignment horizontal="center" vertical="center" wrapText="1"/>
    </xf>
    <xf numFmtId="0" fontId="11" fillId="7" borderId="16" xfId="2" applyFont="1" applyFill="1" applyBorder="1" applyAlignment="1">
      <alignment horizontal="center" vertical="center" wrapText="1"/>
    </xf>
    <xf numFmtId="0" fontId="11" fillId="7" borderId="15" xfId="2" applyFont="1" applyFill="1" applyBorder="1" applyAlignment="1">
      <alignment horizontal="center" vertical="center" wrapText="1"/>
    </xf>
    <xf numFmtId="0" fontId="16" fillId="8" borderId="2" xfId="2" applyFont="1" applyFill="1" applyBorder="1" applyAlignment="1">
      <alignment horizontal="center" vertical="center"/>
    </xf>
    <xf numFmtId="0" fontId="16" fillId="8" borderId="16" xfId="2" applyFont="1" applyFill="1" applyBorder="1" applyAlignment="1">
      <alignment horizontal="center" vertical="center"/>
    </xf>
    <xf numFmtId="0" fontId="16" fillId="8" borderId="15" xfId="2" applyFont="1" applyFill="1" applyBorder="1" applyAlignment="1">
      <alignment horizontal="center" vertical="center"/>
    </xf>
    <xf numFmtId="0" fontId="11" fillId="0" borderId="0" xfId="2" quotePrefix="1" applyFont="1" applyFill="1" applyBorder="1" applyAlignment="1">
      <alignment horizontal="center" vertical="center" wrapText="1"/>
    </xf>
    <xf numFmtId="0" fontId="11" fillId="0" borderId="0" xfId="2" applyFont="1" applyFill="1" applyBorder="1" applyAlignment="1">
      <alignment horizontal="center" vertical="center" wrapText="1"/>
    </xf>
    <xf numFmtId="0" fontId="5" fillId="8" borderId="2" xfId="2" applyFont="1" applyFill="1" applyBorder="1" applyAlignment="1">
      <alignment horizontal="center" vertical="center"/>
    </xf>
    <xf numFmtId="0" fontId="5" fillId="8" borderId="16" xfId="2" applyFont="1" applyFill="1" applyBorder="1" applyAlignment="1">
      <alignment horizontal="center" vertical="center"/>
    </xf>
    <xf numFmtId="0" fontId="5" fillId="8" borderId="15" xfId="2" applyFont="1" applyFill="1" applyBorder="1" applyAlignment="1">
      <alignment horizontal="center" vertical="center"/>
    </xf>
    <xf numFmtId="0" fontId="5" fillId="0" borderId="0" xfId="2" applyFill="1" applyBorder="1" applyAlignment="1">
      <alignment horizontal="center" vertical="center"/>
    </xf>
    <xf numFmtId="0" fontId="16" fillId="8" borderId="2" xfId="2" applyFont="1" applyFill="1" applyBorder="1" applyAlignment="1">
      <alignment horizontal="center" vertical="center" wrapText="1"/>
    </xf>
    <xf numFmtId="0" fontId="16" fillId="8" borderId="16" xfId="2" applyFont="1" applyFill="1" applyBorder="1" applyAlignment="1">
      <alignment horizontal="center" vertical="center" wrapText="1"/>
    </xf>
    <xf numFmtId="0" fontId="16" fillId="8" borderId="15" xfId="2" applyFont="1" applyFill="1" applyBorder="1" applyAlignment="1">
      <alignment horizontal="center" vertical="center" wrapText="1"/>
    </xf>
    <xf numFmtId="0" fontId="5" fillId="0" borderId="0" xfId="2" applyFont="1" applyFill="1" applyBorder="1" applyAlignment="1">
      <alignment horizontal="center" vertical="center"/>
    </xf>
    <xf numFmtId="0" fontId="16" fillId="0" borderId="2" xfId="2" applyFont="1" applyFill="1" applyBorder="1" applyAlignment="1">
      <alignment horizontal="center" vertical="center" wrapText="1"/>
    </xf>
    <xf numFmtId="0" fontId="16" fillId="0" borderId="16" xfId="2" applyFont="1" applyFill="1" applyBorder="1" applyAlignment="1">
      <alignment horizontal="center" vertical="center" wrapText="1"/>
    </xf>
    <xf numFmtId="0" fontId="16" fillId="0" borderId="15" xfId="2" applyFont="1" applyFill="1" applyBorder="1" applyAlignment="1">
      <alignment horizontal="center" vertical="center" wrapText="1"/>
    </xf>
    <xf numFmtId="0" fontId="23" fillId="0" borderId="0" xfId="2" applyFont="1" applyFill="1" applyBorder="1" applyAlignment="1">
      <alignment horizontal="center" vertical="center"/>
    </xf>
    <xf numFmtId="0" fontId="5" fillId="8" borderId="2" xfId="2" applyFont="1" applyFill="1" applyBorder="1" applyAlignment="1">
      <alignment horizontal="center" vertical="center" wrapText="1"/>
    </xf>
    <xf numFmtId="0" fontId="5" fillId="8" borderId="16" xfId="2" applyFont="1" applyFill="1" applyBorder="1" applyAlignment="1">
      <alignment horizontal="center" vertical="center" wrapText="1"/>
    </xf>
    <xf numFmtId="0" fontId="5" fillId="8" borderId="15" xfId="2" applyFont="1" applyFill="1" applyBorder="1" applyAlignment="1">
      <alignment horizontal="center" vertical="center" wrapText="1"/>
    </xf>
    <xf numFmtId="0" fontId="23" fillId="0" borderId="0" xfId="2" applyFont="1" applyFill="1" applyBorder="1" applyAlignment="1">
      <alignment horizontal="center" vertical="center" wrapText="1"/>
    </xf>
    <xf numFmtId="0" fontId="5" fillId="0" borderId="0" xfId="2" quotePrefix="1" applyNumberFormat="1" applyFont="1" applyFill="1" applyBorder="1" applyAlignment="1">
      <alignment horizontal="center" vertical="center"/>
    </xf>
    <xf numFmtId="0" fontId="5" fillId="0" borderId="0" xfId="2" applyNumberFormat="1" applyFill="1" applyBorder="1" applyAlignment="1">
      <alignment horizontal="center" vertical="center"/>
    </xf>
    <xf numFmtId="0" fontId="21" fillId="0" borderId="0" xfId="1" applyFont="1" applyFill="1" applyBorder="1" applyAlignment="1">
      <alignment horizontal="center" vertical="center"/>
    </xf>
    <xf numFmtId="0" fontId="5" fillId="0" borderId="0" xfId="2" quotePrefix="1" applyFont="1" applyFill="1" applyBorder="1" applyAlignment="1">
      <alignment horizontal="center" vertical="center"/>
    </xf>
    <xf numFmtId="0" fontId="16" fillId="0" borderId="2" xfId="2" applyFont="1" applyFill="1" applyBorder="1" applyAlignment="1">
      <alignment horizontal="center" vertical="center"/>
    </xf>
    <xf numFmtId="0" fontId="16" fillId="0" borderId="15" xfId="2" applyFont="1" applyFill="1" applyBorder="1" applyAlignment="1">
      <alignment horizontal="center" vertical="center"/>
    </xf>
    <xf numFmtId="0" fontId="16" fillId="0" borderId="16" xfId="2" applyFont="1" applyFill="1" applyBorder="1" applyAlignment="1">
      <alignment horizontal="center" vertical="center"/>
    </xf>
    <xf numFmtId="0" fontId="26" fillId="0" borderId="0" xfId="2" applyFont="1" applyFill="1" applyBorder="1" applyAlignment="1">
      <alignment horizontal="center" vertical="center"/>
    </xf>
    <xf numFmtId="0" fontId="0" fillId="0" borderId="0" xfId="2" applyNumberFormat="1" applyFont="1" applyFill="1" applyBorder="1" applyAlignment="1">
      <alignment horizontal="center" vertical="center"/>
    </xf>
    <xf numFmtId="0" fontId="5" fillId="0" borderId="0" xfId="2" applyFill="1" applyBorder="1" applyAlignment="1">
      <alignment vertical="center" wrapText="1"/>
    </xf>
    <xf numFmtId="0" fontId="5" fillId="0" borderId="0" xfId="2" applyFill="1" applyBorder="1" applyAlignment="1">
      <alignment vertical="center"/>
    </xf>
    <xf numFmtId="0" fontId="11" fillId="0" borderId="0" xfId="2" applyFont="1" applyFill="1" applyBorder="1" applyAlignment="1">
      <alignment vertical="center" wrapText="1"/>
    </xf>
    <xf numFmtId="0" fontId="31" fillId="0" borderId="0" xfId="2" applyFont="1" applyFill="1" applyBorder="1" applyAlignment="1">
      <alignment horizontal="center" vertical="center"/>
    </xf>
    <xf numFmtId="0" fontId="18" fillId="0" borderId="0" xfId="2" applyFont="1" applyFill="1" applyBorder="1" applyAlignment="1">
      <alignment horizontal="center" vertical="center" wrapText="1"/>
    </xf>
    <xf numFmtId="0" fontId="5" fillId="0" borderId="0" xfId="2" applyFill="1" applyBorder="1" applyAlignment="1">
      <alignment horizontal="center" vertical="center" wrapText="1"/>
    </xf>
    <xf numFmtId="0" fontId="5" fillId="8" borderId="2" xfId="2" applyFill="1" applyBorder="1" applyAlignment="1">
      <alignment horizontal="center" vertical="center" wrapText="1"/>
    </xf>
    <xf numFmtId="0" fontId="5" fillId="8" borderId="16" xfId="2" applyFill="1" applyBorder="1" applyAlignment="1">
      <alignment horizontal="center" vertical="center" wrapText="1"/>
    </xf>
    <xf numFmtId="0" fontId="5" fillId="0" borderId="2" xfId="2" applyFill="1" applyBorder="1" applyAlignment="1">
      <alignment horizontal="center" vertical="center" wrapText="1"/>
    </xf>
    <xf numFmtId="0" fontId="5" fillId="0" borderId="16" xfId="2" applyFill="1" applyBorder="1" applyAlignment="1">
      <alignment horizontal="center" vertical="center" wrapText="1"/>
    </xf>
    <xf numFmtId="0" fontId="5" fillId="0" borderId="2" xfId="2" applyFill="1" applyBorder="1" applyAlignment="1">
      <alignment horizontal="center" vertical="center"/>
    </xf>
    <xf numFmtId="0" fontId="5" fillId="0" borderId="15" xfId="2" applyFill="1" applyBorder="1" applyAlignment="1">
      <alignment horizontal="center" vertical="center"/>
    </xf>
    <xf numFmtId="0" fontId="5" fillId="0" borderId="16" xfId="2" applyFill="1" applyBorder="1" applyAlignment="1">
      <alignment horizontal="center" vertical="center"/>
    </xf>
    <xf numFmtId="0" fontId="11" fillId="7" borderId="2" xfId="2" quotePrefix="1" applyFont="1" applyFill="1" applyBorder="1" applyAlignment="1">
      <alignment horizontal="center" vertical="center" wrapText="1"/>
    </xf>
    <xf numFmtId="0" fontId="11" fillId="7" borderId="16" xfId="2" quotePrefix="1" applyFont="1" applyFill="1" applyBorder="1" applyAlignment="1">
      <alignment horizontal="center" vertical="center" wrapText="1"/>
    </xf>
    <xf numFmtId="0" fontId="30" fillId="8" borderId="2" xfId="2" applyFont="1" applyFill="1" applyBorder="1" applyAlignment="1">
      <alignment horizontal="center" vertical="center" wrapText="1"/>
    </xf>
    <xf numFmtId="0" fontId="30" fillId="8" borderId="16" xfId="2" applyFont="1" applyFill="1" applyBorder="1" applyAlignment="1">
      <alignment horizontal="center" vertical="center" wrapText="1"/>
    </xf>
    <xf numFmtId="0" fontId="30" fillId="8" borderId="15" xfId="2" applyFont="1" applyFill="1" applyBorder="1" applyAlignment="1">
      <alignment horizontal="center" vertical="center" wrapText="1"/>
    </xf>
    <xf numFmtId="16" fontId="11" fillId="7" borderId="2" xfId="2" quotePrefix="1" applyNumberFormat="1" applyFont="1" applyFill="1" applyBorder="1" applyAlignment="1">
      <alignment horizontal="center" vertical="center" wrapText="1"/>
    </xf>
    <xf numFmtId="16" fontId="11" fillId="7" borderId="16" xfId="2" quotePrefix="1" applyNumberFormat="1" applyFont="1" applyFill="1" applyBorder="1" applyAlignment="1">
      <alignment horizontal="center" vertical="center" wrapText="1"/>
    </xf>
    <xf numFmtId="0" fontId="11" fillId="8" borderId="2" xfId="2" applyFont="1" applyFill="1" applyBorder="1" applyAlignment="1">
      <alignment horizontal="center" vertical="center" wrapText="1"/>
    </xf>
    <xf numFmtId="0" fontId="11" fillId="8" borderId="15" xfId="2" applyFont="1" applyFill="1" applyBorder="1" applyAlignment="1">
      <alignment horizontal="center" vertical="center" wrapText="1"/>
    </xf>
    <xf numFmtId="0" fontId="11" fillId="8" borderId="16" xfId="2" applyFont="1" applyFill="1" applyBorder="1" applyAlignment="1">
      <alignment horizontal="center" vertical="center" wrapText="1"/>
    </xf>
    <xf numFmtId="0" fontId="5" fillId="0" borderId="2" xfId="2" applyBorder="1" applyAlignment="1">
      <alignment horizontal="center" vertical="center" wrapText="1"/>
    </xf>
    <xf numFmtId="0" fontId="5" fillId="0" borderId="16" xfId="2" applyBorder="1" applyAlignment="1">
      <alignment horizontal="center" vertical="center" wrapText="1"/>
    </xf>
    <xf numFmtId="0" fontId="5" fillId="0" borderId="15" xfId="2" applyBorder="1" applyAlignment="1">
      <alignment horizontal="center" vertical="center" wrapText="1"/>
    </xf>
    <xf numFmtId="0" fontId="14" fillId="7" borderId="22" xfId="2" applyFont="1" applyFill="1" applyBorder="1" applyAlignment="1">
      <alignment horizontal="center" vertical="center"/>
    </xf>
    <xf numFmtId="0" fontId="14" fillId="7" borderId="23" xfId="2" applyFont="1" applyFill="1" applyBorder="1" applyAlignment="1">
      <alignment horizontal="center" vertical="center"/>
    </xf>
    <xf numFmtId="0" fontId="13" fillId="7" borderId="24" xfId="2" applyFont="1" applyFill="1" applyBorder="1" applyAlignment="1">
      <alignment horizontal="center" vertical="center"/>
    </xf>
    <xf numFmtId="0" fontId="13" fillId="7" borderId="25" xfId="2" applyFont="1" applyFill="1" applyBorder="1" applyAlignment="1">
      <alignment horizontal="center" vertical="center"/>
    </xf>
    <xf numFmtId="0" fontId="13" fillId="7" borderId="26" xfId="2" applyFont="1" applyFill="1" applyBorder="1" applyAlignment="1">
      <alignment horizontal="center" vertical="center"/>
    </xf>
    <xf numFmtId="0" fontId="13" fillId="7" borderId="28" xfId="2" applyFont="1" applyFill="1" applyBorder="1" applyAlignment="1">
      <alignment horizontal="center" vertical="center"/>
    </xf>
    <xf numFmtId="0" fontId="13" fillId="7" borderId="27" xfId="2" applyFont="1" applyFill="1" applyBorder="1" applyAlignment="1">
      <alignment horizontal="center" vertical="center"/>
    </xf>
    <xf numFmtId="0" fontId="13" fillId="7" borderId="29" xfId="2" applyFont="1" applyFill="1" applyBorder="1" applyAlignment="1">
      <alignment horizontal="center" vertical="center"/>
    </xf>
    <xf numFmtId="0" fontId="13" fillId="10" borderId="28" xfId="2" applyFont="1" applyFill="1" applyBorder="1" applyAlignment="1">
      <alignment horizontal="center" vertical="center"/>
    </xf>
    <xf numFmtId="0" fontId="13" fillId="10" borderId="27" xfId="2" applyFont="1" applyFill="1" applyBorder="1" applyAlignment="1">
      <alignment horizontal="center" vertical="center"/>
    </xf>
    <xf numFmtId="0" fontId="13" fillId="10" borderId="29" xfId="2" applyFont="1" applyFill="1" applyBorder="1" applyAlignment="1">
      <alignment horizontal="center" vertical="center"/>
    </xf>
  </cellXfs>
  <cellStyles count="4">
    <cellStyle name="Gut" xfId="1" builtinId="26"/>
    <cellStyle name="Normal 2" xfId="2"/>
    <cellStyle name="Standard" xfId="0" builtinId="0"/>
    <cellStyle name="Währung" xfId="3" builtinId="4"/>
  </cellStyles>
  <dxfs count="3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0000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4</xdr:col>
      <xdr:colOff>47625</xdr:colOff>
      <xdr:row>3</xdr:row>
      <xdr:rowOff>1905</xdr:rowOff>
    </xdr:to>
    <xdr:pic>
      <xdr:nvPicPr>
        <xdr:cNvPr id="2" name="Picture 5" descr="Virtium logo Email.jp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0"/>
          <a:ext cx="1426845" cy="55816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358"/>
  <sheetViews>
    <sheetView topLeftCell="A322" zoomScale="70" zoomScaleNormal="70" workbookViewId="0">
      <selection activeCell="A322" sqref="A322"/>
    </sheetView>
  </sheetViews>
  <sheetFormatPr baseColWidth="10" defaultColWidth="9.140625" defaultRowHeight="15.75" x14ac:dyDescent="0.25"/>
  <cols>
    <col min="1" max="1" width="8.140625" style="1" bestFit="1" customWidth="1"/>
    <col min="2" max="2" width="20.28515625" style="2" bestFit="1" customWidth="1"/>
    <col min="3" max="3" width="25.28515625" style="2" customWidth="1"/>
    <col min="4" max="4" width="11.140625" style="2" customWidth="1"/>
    <col min="5" max="5" width="12.42578125" style="1" customWidth="1"/>
    <col min="6" max="6" width="12.28515625" style="1" customWidth="1"/>
    <col min="7" max="7" width="10.140625" style="1" bestFit="1" customWidth="1"/>
    <col min="8" max="8" width="11.7109375" style="1" customWidth="1"/>
    <col min="9" max="9" width="14" style="1" customWidth="1"/>
    <col min="10" max="10" width="16.28515625" style="1" customWidth="1"/>
    <col min="11" max="11" width="7.85546875" style="2" customWidth="1"/>
    <col min="12" max="12" width="21.7109375" style="2" bestFit="1" customWidth="1"/>
  </cols>
  <sheetData>
    <row r="1" spans="1:12" ht="23.25" x14ac:dyDescent="0.35">
      <c r="A1" s="256" t="s">
        <v>287</v>
      </c>
      <c r="B1" s="257"/>
      <c r="C1" s="257"/>
      <c r="D1" s="257"/>
      <c r="E1" s="257"/>
      <c r="F1" s="257"/>
      <c r="G1" s="257"/>
      <c r="H1" s="257"/>
      <c r="I1" s="257"/>
      <c r="J1" s="257"/>
      <c r="K1" s="257"/>
      <c r="L1" s="258"/>
    </row>
    <row r="2" spans="1:12" x14ac:dyDescent="0.25">
      <c r="A2" s="26" t="s">
        <v>32</v>
      </c>
      <c r="B2" s="27"/>
      <c r="C2" s="28"/>
      <c r="D2" s="28"/>
      <c r="E2" s="27"/>
      <c r="F2" s="27"/>
      <c r="G2" s="27"/>
      <c r="H2" s="27"/>
      <c r="I2" s="27"/>
      <c r="J2" s="27"/>
      <c r="K2" s="29"/>
      <c r="L2" s="181"/>
    </row>
    <row r="3" spans="1:12" ht="36" customHeight="1" x14ac:dyDescent="0.25">
      <c r="A3" s="88" t="s">
        <v>0</v>
      </c>
      <c r="B3" s="90" t="s">
        <v>1</v>
      </c>
      <c r="C3" s="90" t="s">
        <v>401</v>
      </c>
      <c r="D3" s="91" t="s">
        <v>402</v>
      </c>
      <c r="E3" s="91" t="s">
        <v>3</v>
      </c>
      <c r="F3" s="92" t="s">
        <v>224</v>
      </c>
      <c r="G3" s="90" t="s">
        <v>5</v>
      </c>
      <c r="H3" s="155" t="s">
        <v>232</v>
      </c>
      <c r="I3" s="91" t="s">
        <v>300</v>
      </c>
      <c r="J3" s="91" t="s">
        <v>191</v>
      </c>
      <c r="K3" s="90" t="s">
        <v>8</v>
      </c>
      <c r="L3" s="142" t="s">
        <v>692</v>
      </c>
    </row>
    <row r="4" spans="1:12" x14ac:dyDescent="0.25">
      <c r="A4" s="47" t="s">
        <v>9</v>
      </c>
      <c r="B4" s="3" t="s">
        <v>417</v>
      </c>
      <c r="C4" s="3" t="s">
        <v>418</v>
      </c>
      <c r="D4" s="3">
        <v>760</v>
      </c>
      <c r="E4" s="11" t="s">
        <v>266</v>
      </c>
      <c r="F4" s="5" t="s">
        <v>267</v>
      </c>
      <c r="G4" s="3" t="s">
        <v>10</v>
      </c>
      <c r="H4" s="157" t="s">
        <v>184</v>
      </c>
      <c r="I4" s="3" t="s">
        <v>11</v>
      </c>
      <c r="J4" s="3" t="s">
        <v>18</v>
      </c>
      <c r="K4" s="5">
        <v>20</v>
      </c>
      <c r="L4" s="53">
        <v>77.301587301587304</v>
      </c>
    </row>
    <row r="5" spans="1:12" x14ac:dyDescent="0.25">
      <c r="A5" s="47" t="s">
        <v>13</v>
      </c>
      <c r="B5" s="3" t="s">
        <v>419</v>
      </c>
      <c r="C5" s="3" t="s">
        <v>418</v>
      </c>
      <c r="D5" s="3">
        <v>1552</v>
      </c>
      <c r="E5" s="11" t="s">
        <v>268</v>
      </c>
      <c r="F5" s="5" t="s">
        <v>269</v>
      </c>
      <c r="G5" s="3" t="s">
        <v>10</v>
      </c>
      <c r="H5" s="157" t="s">
        <v>184</v>
      </c>
      <c r="I5" s="3" t="s">
        <v>11</v>
      </c>
      <c r="J5" s="3" t="s">
        <v>18</v>
      </c>
      <c r="K5" s="5">
        <v>20</v>
      </c>
      <c r="L5" s="53">
        <v>133.86243386243385</v>
      </c>
    </row>
    <row r="6" spans="1:12" x14ac:dyDescent="0.25">
      <c r="A6" s="47" t="s">
        <v>14</v>
      </c>
      <c r="B6" s="3" t="s">
        <v>420</v>
      </c>
      <c r="C6" s="3" t="s">
        <v>418</v>
      </c>
      <c r="D6" s="3">
        <v>3135</v>
      </c>
      <c r="E6" s="11" t="s">
        <v>270</v>
      </c>
      <c r="F6" s="5" t="s">
        <v>271</v>
      </c>
      <c r="G6" s="3" t="s">
        <v>10</v>
      </c>
      <c r="H6" s="157" t="s">
        <v>184</v>
      </c>
      <c r="I6" s="3" t="s">
        <v>11</v>
      </c>
      <c r="J6" s="3" t="s">
        <v>18</v>
      </c>
      <c r="K6" s="5">
        <v>20</v>
      </c>
      <c r="L6" s="53">
        <v>229.80599647266308</v>
      </c>
    </row>
    <row r="7" spans="1:12" x14ac:dyDescent="0.25">
      <c r="A7" s="47" t="s">
        <v>15</v>
      </c>
      <c r="B7" s="3" t="s">
        <v>421</v>
      </c>
      <c r="C7" s="3" t="s">
        <v>418</v>
      </c>
      <c r="D7" s="3">
        <v>6209</v>
      </c>
      <c r="E7" s="11" t="s">
        <v>272</v>
      </c>
      <c r="F7" s="5" t="s">
        <v>273</v>
      </c>
      <c r="G7" s="3" t="s">
        <v>10</v>
      </c>
      <c r="H7" s="157" t="s">
        <v>184</v>
      </c>
      <c r="I7" s="3" t="s">
        <v>11</v>
      </c>
      <c r="J7" s="3" t="s">
        <v>18</v>
      </c>
      <c r="K7" s="5">
        <v>20</v>
      </c>
      <c r="L7" s="53">
        <v>415.10416666666657</v>
      </c>
    </row>
    <row r="8" spans="1:12" x14ac:dyDescent="0.25">
      <c r="A8" s="47" t="s">
        <v>16</v>
      </c>
      <c r="B8" s="23" t="s">
        <v>422</v>
      </c>
      <c r="C8" s="3" t="s">
        <v>418</v>
      </c>
      <c r="D8" s="3">
        <v>12420</v>
      </c>
      <c r="E8" s="11" t="s">
        <v>274</v>
      </c>
      <c r="F8" s="5" t="s">
        <v>273</v>
      </c>
      <c r="G8" s="3" t="s">
        <v>10</v>
      </c>
      <c r="H8" s="157" t="s">
        <v>184</v>
      </c>
      <c r="I8" s="3" t="s">
        <v>11</v>
      </c>
      <c r="J8" s="3" t="s">
        <v>18</v>
      </c>
      <c r="K8" s="5">
        <v>10</v>
      </c>
      <c r="L8" s="53">
        <v>801.73611111111109</v>
      </c>
    </row>
    <row r="9" spans="1:12" x14ac:dyDescent="0.25">
      <c r="A9" s="47" t="s">
        <v>17</v>
      </c>
      <c r="B9" s="3" t="s">
        <v>423</v>
      </c>
      <c r="C9" s="3" t="s">
        <v>418</v>
      </c>
      <c r="D9" s="3">
        <v>23879</v>
      </c>
      <c r="E9" s="11" t="s">
        <v>274</v>
      </c>
      <c r="F9" s="5" t="s">
        <v>275</v>
      </c>
      <c r="G9" s="3" t="s">
        <v>10</v>
      </c>
      <c r="H9" s="157" t="s">
        <v>184</v>
      </c>
      <c r="I9" s="3" t="s">
        <v>11</v>
      </c>
      <c r="J9" s="3" t="s">
        <v>18</v>
      </c>
      <c r="K9" s="5">
        <v>10</v>
      </c>
      <c r="L9" s="53">
        <v>1551.4529914529912</v>
      </c>
    </row>
    <row r="10" spans="1:12" x14ac:dyDescent="0.25">
      <c r="A10" s="26" t="s">
        <v>33</v>
      </c>
      <c r="B10" s="27"/>
      <c r="C10" s="28"/>
      <c r="D10" s="28"/>
      <c r="E10" s="27"/>
      <c r="F10" s="27"/>
      <c r="G10" s="27"/>
      <c r="H10" s="27"/>
      <c r="I10" s="27"/>
      <c r="J10" s="27"/>
      <c r="K10" s="29"/>
      <c r="L10" s="181"/>
    </row>
    <row r="11" spans="1:12" ht="36" customHeight="1" x14ac:dyDescent="0.25">
      <c r="A11" s="88" t="s">
        <v>0</v>
      </c>
      <c r="B11" s="90" t="s">
        <v>1</v>
      </c>
      <c r="C11" s="90" t="s">
        <v>401</v>
      </c>
      <c r="D11" s="91" t="s">
        <v>402</v>
      </c>
      <c r="E11" s="91" t="s">
        <v>3</v>
      </c>
      <c r="F11" s="92" t="s">
        <v>224</v>
      </c>
      <c r="G11" s="90" t="s">
        <v>5</v>
      </c>
      <c r="H11" s="155" t="s">
        <v>232</v>
      </c>
      <c r="I11" s="91" t="s">
        <v>300</v>
      </c>
      <c r="J11" s="91" t="s">
        <v>191</v>
      </c>
      <c r="K11" s="90" t="s">
        <v>8</v>
      </c>
      <c r="L11" s="142" t="s">
        <v>692</v>
      </c>
    </row>
    <row r="12" spans="1:12" x14ac:dyDescent="0.25">
      <c r="A12" s="47" t="s">
        <v>9</v>
      </c>
      <c r="B12" s="3" t="s">
        <v>424</v>
      </c>
      <c r="C12" s="3" t="s">
        <v>418</v>
      </c>
      <c r="D12" s="3">
        <v>760</v>
      </c>
      <c r="E12" s="11" t="s">
        <v>266</v>
      </c>
      <c r="F12" s="5" t="s">
        <v>267</v>
      </c>
      <c r="G12" s="3" t="s">
        <v>10</v>
      </c>
      <c r="H12" s="157" t="s">
        <v>184</v>
      </c>
      <c r="I12" s="3" t="s">
        <v>11</v>
      </c>
      <c r="J12" s="3" t="s">
        <v>18</v>
      </c>
      <c r="K12" s="5">
        <v>20</v>
      </c>
      <c r="L12" s="53">
        <v>85.890652557319228</v>
      </c>
    </row>
    <row r="13" spans="1:12" x14ac:dyDescent="0.25">
      <c r="A13" s="47" t="s">
        <v>13</v>
      </c>
      <c r="B13" s="3" t="s">
        <v>425</v>
      </c>
      <c r="C13" s="3" t="s">
        <v>418</v>
      </c>
      <c r="D13" s="3">
        <v>1552</v>
      </c>
      <c r="E13" s="11" t="s">
        <v>268</v>
      </c>
      <c r="F13" s="5" t="s">
        <v>269</v>
      </c>
      <c r="G13" s="3" t="s">
        <v>10</v>
      </c>
      <c r="H13" s="157" t="s">
        <v>184</v>
      </c>
      <c r="I13" s="3" t="s">
        <v>11</v>
      </c>
      <c r="J13" s="3" t="s">
        <v>18</v>
      </c>
      <c r="K13" s="5">
        <v>20</v>
      </c>
      <c r="L13" s="53">
        <v>148.7360376249265</v>
      </c>
    </row>
    <row r="14" spans="1:12" x14ac:dyDescent="0.25">
      <c r="A14" s="47" t="s">
        <v>14</v>
      </c>
      <c r="B14" s="3" t="s">
        <v>426</v>
      </c>
      <c r="C14" s="3" t="s">
        <v>418</v>
      </c>
      <c r="D14" s="3">
        <v>3135</v>
      </c>
      <c r="E14" s="11" t="s">
        <v>270</v>
      </c>
      <c r="F14" s="5" t="s">
        <v>271</v>
      </c>
      <c r="G14" s="3" t="s">
        <v>10</v>
      </c>
      <c r="H14" s="157" t="s">
        <v>184</v>
      </c>
      <c r="I14" s="3" t="s">
        <v>11</v>
      </c>
      <c r="J14" s="3" t="s">
        <v>18</v>
      </c>
      <c r="K14" s="5">
        <v>20</v>
      </c>
      <c r="L14" s="53">
        <v>255.33999608073674</v>
      </c>
    </row>
    <row r="15" spans="1:12" x14ac:dyDescent="0.25">
      <c r="A15" s="47" t="s">
        <v>15</v>
      </c>
      <c r="B15" s="3" t="s">
        <v>427</v>
      </c>
      <c r="C15" s="3" t="s">
        <v>418</v>
      </c>
      <c r="D15" s="3">
        <v>6209</v>
      </c>
      <c r="E15" s="11" t="s">
        <v>272</v>
      </c>
      <c r="F15" s="5" t="s">
        <v>273</v>
      </c>
      <c r="G15" s="3" t="s">
        <v>10</v>
      </c>
      <c r="H15" s="157" t="s">
        <v>184</v>
      </c>
      <c r="I15" s="3" t="s">
        <v>11</v>
      </c>
      <c r="J15" s="3" t="s">
        <v>18</v>
      </c>
      <c r="K15" s="5">
        <v>20</v>
      </c>
      <c r="L15" s="53">
        <v>461.22685185185173</v>
      </c>
    </row>
    <row r="16" spans="1:12" x14ac:dyDescent="0.25">
      <c r="A16" s="47" t="s">
        <v>16</v>
      </c>
      <c r="B16" s="23" t="s">
        <v>428</v>
      </c>
      <c r="C16" s="3" t="s">
        <v>418</v>
      </c>
      <c r="D16" s="3">
        <v>12420</v>
      </c>
      <c r="E16" s="11" t="s">
        <v>274</v>
      </c>
      <c r="F16" s="5" t="s">
        <v>273</v>
      </c>
      <c r="G16" s="3" t="s">
        <v>10</v>
      </c>
      <c r="H16" s="157" t="s">
        <v>184</v>
      </c>
      <c r="I16" s="3" t="s">
        <v>11</v>
      </c>
      <c r="J16" s="3" t="s">
        <v>18</v>
      </c>
      <c r="K16" s="5">
        <v>10</v>
      </c>
      <c r="L16" s="53">
        <v>890.8179012345679</v>
      </c>
    </row>
    <row r="17" spans="1:12" x14ac:dyDescent="0.25">
      <c r="A17" s="47" t="s">
        <v>17</v>
      </c>
      <c r="B17" s="3" t="s">
        <v>429</v>
      </c>
      <c r="C17" s="3" t="s">
        <v>418</v>
      </c>
      <c r="D17" s="3">
        <v>23879</v>
      </c>
      <c r="E17" s="11" t="s">
        <v>274</v>
      </c>
      <c r="F17" s="5" t="s">
        <v>275</v>
      </c>
      <c r="G17" s="3" t="s">
        <v>10</v>
      </c>
      <c r="H17" s="157" t="s">
        <v>184</v>
      </c>
      <c r="I17" s="3" t="s">
        <v>11</v>
      </c>
      <c r="J17" s="3" t="s">
        <v>18</v>
      </c>
      <c r="K17" s="5">
        <v>10</v>
      </c>
      <c r="L17" s="53">
        <v>1723.8366571699903</v>
      </c>
    </row>
    <row r="18" spans="1:12" x14ac:dyDescent="0.25">
      <c r="A18" s="134" t="s">
        <v>384</v>
      </c>
      <c r="B18" s="108"/>
      <c r="C18" s="109"/>
      <c r="D18" s="109"/>
      <c r="E18" s="108"/>
      <c r="F18" s="108"/>
      <c r="G18" s="108"/>
      <c r="H18" s="108"/>
      <c r="I18" s="108"/>
      <c r="J18" s="108"/>
      <c r="K18" s="110"/>
      <c r="L18" s="182"/>
    </row>
    <row r="19" spans="1:12" ht="36" customHeight="1" x14ac:dyDescent="0.25">
      <c r="A19" s="88" t="s">
        <v>0</v>
      </c>
      <c r="B19" s="90" t="s">
        <v>1</v>
      </c>
      <c r="C19" s="90" t="s">
        <v>401</v>
      </c>
      <c r="D19" s="91" t="s">
        <v>402</v>
      </c>
      <c r="E19" s="91" t="s">
        <v>3</v>
      </c>
      <c r="F19" s="92" t="s">
        <v>224</v>
      </c>
      <c r="G19" s="90" t="s">
        <v>5</v>
      </c>
      <c r="H19" s="155" t="s">
        <v>232</v>
      </c>
      <c r="I19" s="91" t="s">
        <v>300</v>
      </c>
      <c r="J19" s="91" t="s">
        <v>191</v>
      </c>
      <c r="K19" s="90" t="s">
        <v>8</v>
      </c>
      <c r="L19" s="142" t="s">
        <v>692</v>
      </c>
    </row>
    <row r="20" spans="1:12" x14ac:dyDescent="0.25">
      <c r="A20" s="107" t="s">
        <v>13</v>
      </c>
      <c r="B20" s="3" t="s">
        <v>430</v>
      </c>
      <c r="C20" s="3" t="s">
        <v>418</v>
      </c>
      <c r="D20" s="3">
        <v>300</v>
      </c>
      <c r="E20" s="11" t="s">
        <v>338</v>
      </c>
      <c r="F20" s="12" t="s">
        <v>339</v>
      </c>
      <c r="G20" s="3" t="s">
        <v>10</v>
      </c>
      <c r="H20" s="156" t="s">
        <v>184</v>
      </c>
      <c r="I20" s="3" t="s">
        <v>11</v>
      </c>
      <c r="J20" s="3" t="s">
        <v>18</v>
      </c>
      <c r="K20" s="5">
        <v>20</v>
      </c>
      <c r="L20" s="53">
        <v>63.351254480286741</v>
      </c>
    </row>
    <row r="21" spans="1:12" x14ac:dyDescent="0.25">
      <c r="A21" s="107" t="s">
        <v>178</v>
      </c>
      <c r="B21" s="3" t="s">
        <v>431</v>
      </c>
      <c r="C21" s="3" t="s">
        <v>418</v>
      </c>
      <c r="D21" s="3">
        <v>637</v>
      </c>
      <c r="E21" s="11" t="s">
        <v>331</v>
      </c>
      <c r="F21" s="12" t="s">
        <v>332</v>
      </c>
      <c r="G21" s="3" t="s">
        <v>10</v>
      </c>
      <c r="H21" s="156" t="s">
        <v>184</v>
      </c>
      <c r="I21" s="3" t="s">
        <v>11</v>
      </c>
      <c r="J21" s="3" t="s">
        <v>18</v>
      </c>
      <c r="K21" s="5">
        <v>20</v>
      </c>
      <c r="L21" s="53">
        <v>86.917562724014331</v>
      </c>
    </row>
    <row r="22" spans="1:12" x14ac:dyDescent="0.25">
      <c r="A22" s="107" t="s">
        <v>179</v>
      </c>
      <c r="B22" s="3" t="s">
        <v>432</v>
      </c>
      <c r="C22" s="3" t="s">
        <v>418</v>
      </c>
      <c r="D22" s="3">
        <v>1267</v>
      </c>
      <c r="E22" s="11" t="s">
        <v>333</v>
      </c>
      <c r="F22" s="12" t="s">
        <v>334</v>
      </c>
      <c r="G22" s="3" t="s">
        <v>10</v>
      </c>
      <c r="H22" s="156" t="s">
        <v>184</v>
      </c>
      <c r="I22" s="3" t="s">
        <v>11</v>
      </c>
      <c r="J22" s="3" t="s">
        <v>18</v>
      </c>
      <c r="K22" s="5">
        <v>20</v>
      </c>
      <c r="L22" s="53">
        <v>131.92239858906524</v>
      </c>
    </row>
    <row r="23" spans="1:12" x14ac:dyDescent="0.25">
      <c r="A23" s="107" t="s">
        <v>180</v>
      </c>
      <c r="B23" s="3" t="s">
        <v>433</v>
      </c>
      <c r="C23" s="3" t="s">
        <v>418</v>
      </c>
      <c r="D23" s="3">
        <v>2600</v>
      </c>
      <c r="E23" s="11" t="s">
        <v>337</v>
      </c>
      <c r="F23" s="12" t="s">
        <v>335</v>
      </c>
      <c r="G23" s="3" t="s">
        <v>10</v>
      </c>
      <c r="H23" s="156" t="s">
        <v>184</v>
      </c>
      <c r="I23" s="3" t="s">
        <v>11</v>
      </c>
      <c r="J23" s="3" t="s">
        <v>18</v>
      </c>
      <c r="K23" s="5">
        <v>20</v>
      </c>
      <c r="L23" s="53">
        <v>224.69135802469137</v>
      </c>
    </row>
    <row r="24" spans="1:12" x14ac:dyDescent="0.25">
      <c r="A24" s="107" t="s">
        <v>181</v>
      </c>
      <c r="B24" s="3" t="s">
        <v>434</v>
      </c>
      <c r="C24" s="3" t="s">
        <v>418</v>
      </c>
      <c r="D24" s="3">
        <v>4207</v>
      </c>
      <c r="E24" s="11" t="s">
        <v>337</v>
      </c>
      <c r="F24" s="12" t="s">
        <v>336</v>
      </c>
      <c r="G24" s="3" t="s">
        <v>10</v>
      </c>
      <c r="H24" s="156" t="s">
        <v>184</v>
      </c>
      <c r="I24" s="3" t="s">
        <v>11</v>
      </c>
      <c r="J24" s="3" t="s">
        <v>18</v>
      </c>
      <c r="K24" s="5">
        <v>20</v>
      </c>
      <c r="L24" s="53">
        <v>409.52380952380952</v>
      </c>
    </row>
    <row r="25" spans="1:12" x14ac:dyDescent="0.25">
      <c r="A25" s="143" t="s">
        <v>182</v>
      </c>
      <c r="B25" s="23" t="s">
        <v>435</v>
      </c>
      <c r="C25" s="3" t="s">
        <v>418</v>
      </c>
      <c r="D25" s="23">
        <v>9919</v>
      </c>
      <c r="E25" s="113" t="s">
        <v>337</v>
      </c>
      <c r="F25" s="114" t="s">
        <v>336</v>
      </c>
      <c r="G25" s="23" t="s">
        <v>10</v>
      </c>
      <c r="H25" s="156" t="s">
        <v>184</v>
      </c>
      <c r="I25" s="3" t="s">
        <v>11</v>
      </c>
      <c r="J25" s="3" t="s">
        <v>18</v>
      </c>
      <c r="K25" s="115">
        <v>10</v>
      </c>
      <c r="L25" s="53">
        <v>782.71604938271605</v>
      </c>
    </row>
    <row r="26" spans="1:12" x14ac:dyDescent="0.25">
      <c r="A26" s="143" t="s">
        <v>390</v>
      </c>
      <c r="B26" s="23" t="s">
        <v>436</v>
      </c>
      <c r="C26" s="23" t="s">
        <v>412</v>
      </c>
      <c r="D26" s="23"/>
      <c r="E26" s="113" t="s">
        <v>398</v>
      </c>
      <c r="F26" s="114" t="s">
        <v>399</v>
      </c>
      <c r="G26" s="23" t="s">
        <v>10</v>
      </c>
      <c r="H26" s="156" t="s">
        <v>184</v>
      </c>
      <c r="I26" s="3" t="s">
        <v>11</v>
      </c>
      <c r="J26" s="3" t="s">
        <v>18</v>
      </c>
      <c r="K26" s="115">
        <v>10</v>
      </c>
      <c r="L26" s="53">
        <v>1534.5581802274717</v>
      </c>
    </row>
    <row r="27" spans="1:12" x14ac:dyDescent="0.25">
      <c r="A27" s="33" t="s">
        <v>34</v>
      </c>
      <c r="B27" s="34"/>
      <c r="C27" s="35"/>
      <c r="D27" s="35"/>
      <c r="E27" s="34"/>
      <c r="F27" s="34"/>
      <c r="G27" s="34"/>
      <c r="H27" s="34"/>
      <c r="I27" s="34"/>
      <c r="J27" s="34"/>
      <c r="K27" s="36"/>
      <c r="L27" s="184"/>
    </row>
    <row r="28" spans="1:12" ht="36" customHeight="1" x14ac:dyDescent="0.25">
      <c r="A28" s="88" t="s">
        <v>0</v>
      </c>
      <c r="B28" s="90" t="s">
        <v>1</v>
      </c>
      <c r="C28" s="90" t="s">
        <v>401</v>
      </c>
      <c r="D28" s="91" t="s">
        <v>402</v>
      </c>
      <c r="E28" s="91" t="s">
        <v>3</v>
      </c>
      <c r="F28" s="92" t="s">
        <v>224</v>
      </c>
      <c r="G28" s="90" t="s">
        <v>5</v>
      </c>
      <c r="H28" s="155" t="s">
        <v>232</v>
      </c>
      <c r="I28" s="91" t="s">
        <v>300</v>
      </c>
      <c r="J28" s="91" t="s">
        <v>191</v>
      </c>
      <c r="K28" s="90" t="s">
        <v>8</v>
      </c>
      <c r="L28" s="142" t="s">
        <v>692</v>
      </c>
    </row>
    <row r="29" spans="1:12" x14ac:dyDescent="0.25">
      <c r="A29" s="32" t="s">
        <v>178</v>
      </c>
      <c r="B29" s="3" t="s">
        <v>437</v>
      </c>
      <c r="C29" s="3" t="s">
        <v>418</v>
      </c>
      <c r="D29" s="3">
        <v>91</v>
      </c>
      <c r="E29" s="11" t="s">
        <v>303</v>
      </c>
      <c r="F29" s="12" t="s">
        <v>304</v>
      </c>
      <c r="G29" s="10" t="s">
        <v>183</v>
      </c>
      <c r="H29" s="156" t="s">
        <v>184</v>
      </c>
      <c r="I29" s="3" t="s">
        <v>11</v>
      </c>
      <c r="J29" s="3" t="s">
        <v>18</v>
      </c>
      <c r="K29" s="5">
        <v>20</v>
      </c>
      <c r="L29" s="53">
        <v>53.93518518518519</v>
      </c>
    </row>
    <row r="30" spans="1:12" x14ac:dyDescent="0.25">
      <c r="A30" s="32" t="s">
        <v>179</v>
      </c>
      <c r="B30" s="3" t="s">
        <v>438</v>
      </c>
      <c r="C30" s="3" t="s">
        <v>418</v>
      </c>
      <c r="D30" s="3">
        <v>181</v>
      </c>
      <c r="E30" s="11" t="s">
        <v>305</v>
      </c>
      <c r="F30" s="12" t="s">
        <v>306</v>
      </c>
      <c r="G30" s="10" t="s">
        <v>183</v>
      </c>
      <c r="H30" s="156" t="s">
        <v>184</v>
      </c>
      <c r="I30" s="3" t="s">
        <v>11</v>
      </c>
      <c r="J30" s="3" t="s">
        <v>18</v>
      </c>
      <c r="K30" s="5">
        <v>20</v>
      </c>
      <c r="L30" s="53">
        <v>74.228395061728392</v>
      </c>
    </row>
    <row r="31" spans="1:12" x14ac:dyDescent="0.25">
      <c r="A31" s="32" t="s">
        <v>180</v>
      </c>
      <c r="B31" s="3" t="s">
        <v>439</v>
      </c>
      <c r="C31" s="3" t="s">
        <v>418</v>
      </c>
      <c r="D31" s="3">
        <v>373</v>
      </c>
      <c r="E31" s="11" t="s">
        <v>307</v>
      </c>
      <c r="F31" s="12" t="s">
        <v>308</v>
      </c>
      <c r="G31" s="10" t="s">
        <v>183</v>
      </c>
      <c r="H31" s="156" t="s">
        <v>184</v>
      </c>
      <c r="I31" s="3" t="s">
        <v>11</v>
      </c>
      <c r="J31" s="3" t="s">
        <v>18</v>
      </c>
      <c r="K31" s="5">
        <v>20</v>
      </c>
      <c r="L31" s="53">
        <v>111.71171171171171</v>
      </c>
    </row>
    <row r="32" spans="1:12" x14ac:dyDescent="0.25">
      <c r="A32" s="32" t="s">
        <v>181</v>
      </c>
      <c r="B32" s="3" t="s">
        <v>440</v>
      </c>
      <c r="C32" s="3" t="s">
        <v>418</v>
      </c>
      <c r="D32" s="3">
        <v>601</v>
      </c>
      <c r="E32" s="11" t="s">
        <v>309</v>
      </c>
      <c r="F32" s="12" t="s">
        <v>310</v>
      </c>
      <c r="G32" s="10" t="s">
        <v>183</v>
      </c>
      <c r="H32" s="156" t="s">
        <v>184</v>
      </c>
      <c r="I32" s="3" t="s">
        <v>11</v>
      </c>
      <c r="J32" s="3" t="s">
        <v>18</v>
      </c>
      <c r="K32" s="5">
        <v>20</v>
      </c>
      <c r="L32" s="53">
        <v>190.6906906906907</v>
      </c>
    </row>
    <row r="33" spans="1:12" x14ac:dyDescent="0.25">
      <c r="A33" s="32" t="s">
        <v>182</v>
      </c>
      <c r="B33" s="3" t="s">
        <v>441</v>
      </c>
      <c r="C33" s="3" t="s">
        <v>418</v>
      </c>
      <c r="D33" s="3">
        <v>1417</v>
      </c>
      <c r="E33" s="11" t="s">
        <v>309</v>
      </c>
      <c r="F33" s="12" t="s">
        <v>310</v>
      </c>
      <c r="G33" s="10" t="s">
        <v>183</v>
      </c>
      <c r="H33" s="156" t="s">
        <v>184</v>
      </c>
      <c r="I33" s="3" t="s">
        <v>11</v>
      </c>
      <c r="J33" s="3" t="s">
        <v>18</v>
      </c>
      <c r="K33" s="5">
        <v>20</v>
      </c>
      <c r="L33" s="53">
        <v>329.4444444444444</v>
      </c>
    </row>
    <row r="34" spans="1:12" x14ac:dyDescent="0.25">
      <c r="A34" s="116" t="s">
        <v>329</v>
      </c>
      <c r="B34" s="23" t="s">
        <v>442</v>
      </c>
      <c r="C34" s="3" t="s">
        <v>418</v>
      </c>
      <c r="D34" s="23">
        <v>2890</v>
      </c>
      <c r="E34" s="113" t="s">
        <v>309</v>
      </c>
      <c r="F34" s="114" t="s">
        <v>310</v>
      </c>
      <c r="G34" s="112" t="s">
        <v>183</v>
      </c>
      <c r="H34" s="156" t="s">
        <v>184</v>
      </c>
      <c r="I34" s="23" t="s">
        <v>11</v>
      </c>
      <c r="J34" s="23" t="s">
        <v>18</v>
      </c>
      <c r="K34" s="115">
        <v>10</v>
      </c>
      <c r="L34" s="53">
        <v>621.94444444444434</v>
      </c>
    </row>
    <row r="35" spans="1:12" ht="16.5" thickBot="1" x14ac:dyDescent="0.3">
      <c r="A35" s="117" t="s">
        <v>391</v>
      </c>
      <c r="B35" s="118" t="s">
        <v>443</v>
      </c>
      <c r="C35" s="118" t="s">
        <v>412</v>
      </c>
      <c r="D35" s="118"/>
      <c r="E35" s="119" t="s">
        <v>396</v>
      </c>
      <c r="F35" s="120" t="s">
        <v>397</v>
      </c>
      <c r="G35" s="121" t="s">
        <v>183</v>
      </c>
      <c r="H35" s="158" t="s">
        <v>184</v>
      </c>
      <c r="I35" s="118" t="s">
        <v>11</v>
      </c>
      <c r="J35" s="118" t="s">
        <v>18</v>
      </c>
      <c r="K35" s="122">
        <v>10</v>
      </c>
      <c r="L35" s="141">
        <v>1265.5122655122655</v>
      </c>
    </row>
    <row r="36" spans="1:12" ht="15.6" hidden="1" customHeight="1" x14ac:dyDescent="0.25">
      <c r="A36" s="33" t="s">
        <v>258</v>
      </c>
      <c r="B36" s="34"/>
      <c r="C36" s="35"/>
      <c r="D36" s="35"/>
      <c r="E36" s="34"/>
      <c r="F36" s="34"/>
      <c r="G36" s="34"/>
      <c r="H36" s="34"/>
      <c r="I36" s="34"/>
      <c r="J36" s="34"/>
      <c r="K36" s="36"/>
      <c r="L36" s="184" t="s">
        <v>31</v>
      </c>
    </row>
    <row r="37" spans="1:12" ht="47.25" hidden="1" x14ac:dyDescent="0.25">
      <c r="A37" s="88" t="s">
        <v>0</v>
      </c>
      <c r="B37" s="90" t="s">
        <v>1</v>
      </c>
      <c r="C37" s="90" t="s">
        <v>2</v>
      </c>
      <c r="D37" s="90" t="s">
        <v>91</v>
      </c>
      <c r="E37" s="91" t="s">
        <v>3</v>
      </c>
      <c r="F37" s="92" t="s">
        <v>224</v>
      </c>
      <c r="G37" s="90" t="s">
        <v>5</v>
      </c>
      <c r="H37" s="93" t="s">
        <v>232</v>
      </c>
      <c r="I37" s="91" t="s">
        <v>6</v>
      </c>
      <c r="J37" s="91" t="s">
        <v>191</v>
      </c>
      <c r="K37" s="90" t="s">
        <v>8</v>
      </c>
      <c r="L37" s="95" t="s">
        <v>29</v>
      </c>
    </row>
    <row r="38" spans="1:12" hidden="1" x14ac:dyDescent="0.25">
      <c r="A38" s="32" t="s">
        <v>178</v>
      </c>
      <c r="B38" s="3" t="s">
        <v>195</v>
      </c>
      <c r="C38" s="3" t="s">
        <v>90</v>
      </c>
      <c r="D38" s="3" t="s">
        <v>92</v>
      </c>
      <c r="E38" s="11" t="s">
        <v>95</v>
      </c>
      <c r="F38" s="12" t="s">
        <v>225</v>
      </c>
      <c r="G38" s="10" t="s">
        <v>223</v>
      </c>
      <c r="H38" s="25" t="s">
        <v>184</v>
      </c>
      <c r="I38" s="3" t="s">
        <v>190</v>
      </c>
      <c r="J38" s="3" t="s">
        <v>192</v>
      </c>
      <c r="K38" s="5">
        <v>50</v>
      </c>
      <c r="L38" s="53">
        <v>65.091912917999878</v>
      </c>
    </row>
    <row r="39" spans="1:12" hidden="1" x14ac:dyDescent="0.25">
      <c r="A39" s="32" t="s">
        <v>179</v>
      </c>
      <c r="B39" s="3" t="s">
        <v>196</v>
      </c>
      <c r="C39" s="3" t="s">
        <v>90</v>
      </c>
      <c r="D39" s="3" t="s">
        <v>92</v>
      </c>
      <c r="E39" s="11" t="s">
        <v>93</v>
      </c>
      <c r="F39" s="12" t="s">
        <v>226</v>
      </c>
      <c r="G39" s="10" t="s">
        <v>223</v>
      </c>
      <c r="H39" s="25" t="s">
        <v>184</v>
      </c>
      <c r="I39" s="3" t="s">
        <v>190</v>
      </c>
      <c r="J39" s="3" t="s">
        <v>192</v>
      </c>
      <c r="K39" s="5">
        <v>20</v>
      </c>
      <c r="L39" s="53">
        <v>86.010996694635125</v>
      </c>
    </row>
    <row r="40" spans="1:12" hidden="1" x14ac:dyDescent="0.25">
      <c r="A40" s="32" t="s">
        <v>180</v>
      </c>
      <c r="B40" s="3" t="s">
        <v>197</v>
      </c>
      <c r="C40" s="3" t="s">
        <v>90</v>
      </c>
      <c r="D40" s="3" t="s">
        <v>92</v>
      </c>
      <c r="E40" s="11" t="s">
        <v>94</v>
      </c>
      <c r="F40" s="12" t="s">
        <v>227</v>
      </c>
      <c r="G40" s="10" t="s">
        <v>223</v>
      </c>
      <c r="H40" s="25" t="s">
        <v>184</v>
      </c>
      <c r="I40" s="3" t="s">
        <v>190</v>
      </c>
      <c r="J40" s="3" t="s">
        <v>192</v>
      </c>
      <c r="K40" s="5">
        <v>20</v>
      </c>
      <c r="L40" s="53">
        <v>126.62288647342992</v>
      </c>
    </row>
    <row r="41" spans="1:12" hidden="1" x14ac:dyDescent="0.25">
      <c r="A41" s="32" t="s">
        <v>181</v>
      </c>
      <c r="B41" s="3" t="s">
        <v>107</v>
      </c>
      <c r="C41" s="3" t="s">
        <v>90</v>
      </c>
      <c r="D41" s="3" t="s">
        <v>92</v>
      </c>
      <c r="E41" s="11" t="s">
        <v>94</v>
      </c>
      <c r="F41" s="12" t="s">
        <v>228</v>
      </c>
      <c r="G41" s="10" t="s">
        <v>223</v>
      </c>
      <c r="H41" s="25" t="s">
        <v>184</v>
      </c>
      <c r="I41" s="3" t="s">
        <v>190</v>
      </c>
      <c r="J41" s="3" t="s">
        <v>193</v>
      </c>
      <c r="K41" s="5">
        <v>10</v>
      </c>
      <c r="L41" s="53">
        <v>207.3897946859903</v>
      </c>
    </row>
    <row r="42" spans="1:12" ht="16.5" hidden="1" thickBot="1" x14ac:dyDescent="0.3">
      <c r="A42" s="38" t="s">
        <v>182</v>
      </c>
      <c r="B42" s="39" t="s">
        <v>108</v>
      </c>
      <c r="C42" s="39" t="s">
        <v>90</v>
      </c>
      <c r="D42" s="39" t="s">
        <v>92</v>
      </c>
      <c r="E42" s="40" t="s">
        <v>94</v>
      </c>
      <c r="F42" s="41" t="s">
        <v>228</v>
      </c>
      <c r="G42" s="42" t="s">
        <v>223</v>
      </c>
      <c r="H42" s="43" t="s">
        <v>184</v>
      </c>
      <c r="I42" s="39" t="s">
        <v>190</v>
      </c>
      <c r="J42" s="39" t="s">
        <v>194</v>
      </c>
      <c r="K42" s="44">
        <v>10</v>
      </c>
      <c r="L42" s="55">
        <v>368.92361111111103</v>
      </c>
    </row>
    <row r="43" spans="1:12" ht="15.6" hidden="1" customHeight="1" x14ac:dyDescent="0.25">
      <c r="A43" s="33" t="s">
        <v>35</v>
      </c>
      <c r="B43" s="34"/>
      <c r="C43" s="35"/>
      <c r="D43" s="35"/>
      <c r="E43" s="34"/>
      <c r="F43" s="34"/>
      <c r="G43" s="34"/>
      <c r="H43" s="37"/>
      <c r="I43" s="34"/>
      <c r="J43" s="34"/>
      <c r="K43" s="36"/>
      <c r="L43" s="184" t="s">
        <v>31</v>
      </c>
    </row>
    <row r="44" spans="1:12" ht="47.25" hidden="1" x14ac:dyDescent="0.25">
      <c r="A44" s="30" t="s">
        <v>0</v>
      </c>
      <c r="B44" s="3" t="s">
        <v>1</v>
      </c>
      <c r="C44" s="3" t="s">
        <v>2</v>
      </c>
      <c r="D44" s="3" t="s">
        <v>91</v>
      </c>
      <c r="E44" s="16" t="s">
        <v>3</v>
      </c>
      <c r="F44" s="12" t="s">
        <v>4</v>
      </c>
      <c r="G44" s="10" t="s">
        <v>5</v>
      </c>
      <c r="H44" s="24" t="s">
        <v>103</v>
      </c>
      <c r="I44" s="4" t="s">
        <v>6</v>
      </c>
      <c r="J44" s="4" t="s">
        <v>7</v>
      </c>
      <c r="K44" s="3" t="s">
        <v>8</v>
      </c>
      <c r="L44" s="31" t="s">
        <v>29</v>
      </c>
    </row>
    <row r="45" spans="1:12" hidden="1" x14ac:dyDescent="0.25">
      <c r="A45" s="32" t="s">
        <v>14</v>
      </c>
      <c r="B45" s="3" t="s">
        <v>110</v>
      </c>
      <c r="C45" s="3" t="s">
        <v>90</v>
      </c>
      <c r="D45" s="3" t="s">
        <v>92</v>
      </c>
      <c r="E45" s="11" t="s">
        <v>95</v>
      </c>
      <c r="F45" s="12">
        <v>77</v>
      </c>
      <c r="G45" s="10" t="s">
        <v>10</v>
      </c>
      <c r="H45" s="25">
        <v>41792</v>
      </c>
      <c r="I45" s="3" t="s">
        <v>11</v>
      </c>
      <c r="J45" s="3" t="s">
        <v>12</v>
      </c>
      <c r="K45" s="5">
        <v>50</v>
      </c>
      <c r="L45" s="53">
        <v>80.701515914776493</v>
      </c>
    </row>
    <row r="46" spans="1:12" hidden="1" x14ac:dyDescent="0.25">
      <c r="A46" s="32" t="s">
        <v>15</v>
      </c>
      <c r="B46" s="3" t="s">
        <v>109</v>
      </c>
      <c r="C46" s="3" t="s">
        <v>90</v>
      </c>
      <c r="D46" s="3" t="s">
        <v>92</v>
      </c>
      <c r="E46" s="11" t="s">
        <v>93</v>
      </c>
      <c r="F46" s="12">
        <v>154</v>
      </c>
      <c r="G46" s="10" t="s">
        <v>10</v>
      </c>
      <c r="H46" s="25">
        <v>41792</v>
      </c>
      <c r="I46" s="3" t="s">
        <v>11</v>
      </c>
      <c r="J46" s="3" t="s">
        <v>12</v>
      </c>
      <c r="K46" s="5">
        <v>20</v>
      </c>
      <c r="L46" s="53">
        <v>106.63717668494618</v>
      </c>
    </row>
    <row r="47" spans="1:12" hidden="1" x14ac:dyDescent="0.25">
      <c r="A47" s="32" t="s">
        <v>16</v>
      </c>
      <c r="B47" s="3" t="s">
        <v>106</v>
      </c>
      <c r="C47" s="3" t="s">
        <v>90</v>
      </c>
      <c r="D47" s="3" t="s">
        <v>92</v>
      </c>
      <c r="E47" s="11" t="s">
        <v>94</v>
      </c>
      <c r="F47" s="12">
        <v>308</v>
      </c>
      <c r="G47" s="10" t="s">
        <v>10</v>
      </c>
      <c r="H47" s="25">
        <v>41792</v>
      </c>
      <c r="I47" s="3" t="s">
        <v>11</v>
      </c>
      <c r="J47" s="3" t="s">
        <v>12</v>
      </c>
      <c r="K47" s="5">
        <v>20</v>
      </c>
      <c r="L47" s="53">
        <v>156.98814844761878</v>
      </c>
    </row>
    <row r="48" spans="1:12" hidden="1" x14ac:dyDescent="0.25">
      <c r="A48" s="32" t="s">
        <v>17</v>
      </c>
      <c r="B48" s="3" t="s">
        <v>107</v>
      </c>
      <c r="C48" s="3" t="s">
        <v>90</v>
      </c>
      <c r="D48" s="3" t="s">
        <v>92</v>
      </c>
      <c r="E48" s="11" t="s">
        <v>94</v>
      </c>
      <c r="F48" s="12">
        <v>615</v>
      </c>
      <c r="G48" s="10" t="s">
        <v>10</v>
      </c>
      <c r="H48" s="25">
        <v>41799</v>
      </c>
      <c r="I48" s="3" t="s">
        <v>18</v>
      </c>
      <c r="J48" s="3" t="s">
        <v>18</v>
      </c>
      <c r="K48" s="5">
        <v>10</v>
      </c>
      <c r="L48" s="53">
        <v>257.12365893283618</v>
      </c>
    </row>
    <row r="49" spans="1:12" ht="16.5" hidden="1" thickBot="1" x14ac:dyDescent="0.3">
      <c r="A49" s="38" t="s">
        <v>30</v>
      </c>
      <c r="B49" s="39" t="s">
        <v>108</v>
      </c>
      <c r="C49" s="39" t="s">
        <v>90</v>
      </c>
      <c r="D49" s="39" t="s">
        <v>92</v>
      </c>
      <c r="E49" s="40" t="s">
        <v>94</v>
      </c>
      <c r="F49" s="41">
        <v>1231</v>
      </c>
      <c r="G49" s="42" t="s">
        <v>10</v>
      </c>
      <c r="H49" s="43">
        <v>41806</v>
      </c>
      <c r="I49" s="39" t="s">
        <v>18</v>
      </c>
      <c r="J49" s="39" t="s">
        <v>18</v>
      </c>
      <c r="K49" s="44">
        <v>10</v>
      </c>
      <c r="L49" s="55">
        <v>457.39467990327103</v>
      </c>
    </row>
    <row r="50" spans="1:12" ht="16.5" thickBot="1" x14ac:dyDescent="0.3">
      <c r="A50" s="186"/>
      <c r="B50" s="21"/>
      <c r="C50" s="21"/>
      <c r="D50" s="21"/>
      <c r="E50" s="21"/>
      <c r="F50" s="22"/>
      <c r="G50" s="21"/>
      <c r="H50" s="21"/>
      <c r="I50" s="21"/>
      <c r="J50" s="21"/>
      <c r="K50" s="21"/>
      <c r="L50" s="188"/>
    </row>
    <row r="51" spans="1:12" ht="23.25" x14ac:dyDescent="0.35">
      <c r="A51" s="256" t="s">
        <v>288</v>
      </c>
      <c r="B51" s="257"/>
      <c r="C51" s="257"/>
      <c r="D51" s="257"/>
      <c r="E51" s="257"/>
      <c r="F51" s="257"/>
      <c r="G51" s="257"/>
      <c r="H51" s="257"/>
      <c r="I51" s="257"/>
      <c r="J51" s="257"/>
      <c r="K51" s="257"/>
      <c r="L51" s="258"/>
    </row>
    <row r="52" spans="1:12" x14ac:dyDescent="0.25">
      <c r="A52" s="26" t="s">
        <v>32</v>
      </c>
      <c r="B52" s="27"/>
      <c r="C52" s="28"/>
      <c r="D52" s="28"/>
      <c r="E52" s="27"/>
      <c r="F52" s="27"/>
      <c r="G52" s="27"/>
      <c r="H52" s="27"/>
      <c r="I52" s="27"/>
      <c r="J52" s="27"/>
      <c r="K52" s="29"/>
      <c r="L52" s="181"/>
    </row>
    <row r="53" spans="1:12" ht="36" customHeight="1" x14ac:dyDescent="0.25">
      <c r="A53" s="88" t="s">
        <v>0</v>
      </c>
      <c r="B53" s="90" t="s">
        <v>1</v>
      </c>
      <c r="C53" s="90" t="s">
        <v>401</v>
      </c>
      <c r="D53" s="91" t="s">
        <v>402</v>
      </c>
      <c r="E53" s="91" t="s">
        <v>3</v>
      </c>
      <c r="F53" s="92" t="s">
        <v>224</v>
      </c>
      <c r="G53" s="90" t="s">
        <v>5</v>
      </c>
      <c r="H53" s="155" t="s">
        <v>232</v>
      </c>
      <c r="I53" s="91" t="s">
        <v>300</v>
      </c>
      <c r="J53" s="91" t="s">
        <v>191</v>
      </c>
      <c r="K53" s="90" t="s">
        <v>8</v>
      </c>
      <c r="L53" s="142" t="s">
        <v>692</v>
      </c>
    </row>
    <row r="54" spans="1:12" x14ac:dyDescent="0.25">
      <c r="A54" s="47" t="s">
        <v>9</v>
      </c>
      <c r="B54" s="3" t="s">
        <v>445</v>
      </c>
      <c r="C54" s="3" t="s">
        <v>444</v>
      </c>
      <c r="D54" s="3">
        <v>760</v>
      </c>
      <c r="E54" s="11" t="s">
        <v>266</v>
      </c>
      <c r="F54" s="5" t="s">
        <v>267</v>
      </c>
      <c r="G54" s="3" t="s">
        <v>10</v>
      </c>
      <c r="H54" s="157" t="s">
        <v>184</v>
      </c>
      <c r="I54" s="3" t="s">
        <v>11</v>
      </c>
      <c r="J54" s="3" t="s">
        <v>18</v>
      </c>
      <c r="K54" s="5">
        <v>20</v>
      </c>
      <c r="L54" s="53">
        <v>83.602150537634401</v>
      </c>
    </row>
    <row r="55" spans="1:12" x14ac:dyDescent="0.25">
      <c r="A55" s="47" t="s">
        <v>13</v>
      </c>
      <c r="B55" s="3" t="s">
        <v>446</v>
      </c>
      <c r="C55" s="3" t="s">
        <v>444</v>
      </c>
      <c r="D55" s="3">
        <v>1552</v>
      </c>
      <c r="E55" s="11" t="s">
        <v>268</v>
      </c>
      <c r="F55" s="5" t="s">
        <v>269</v>
      </c>
      <c r="G55" s="3" t="s">
        <v>10</v>
      </c>
      <c r="H55" s="157" t="s">
        <v>184</v>
      </c>
      <c r="I55" s="3" t="s">
        <v>11</v>
      </c>
      <c r="J55" s="3" t="s">
        <v>18</v>
      </c>
      <c r="K55" s="5">
        <v>20</v>
      </c>
      <c r="L55" s="53">
        <v>132.34767025089604</v>
      </c>
    </row>
    <row r="56" spans="1:12" x14ac:dyDescent="0.25">
      <c r="A56" s="47" t="s">
        <v>14</v>
      </c>
      <c r="B56" s="3" t="s">
        <v>447</v>
      </c>
      <c r="C56" s="3" t="s">
        <v>444</v>
      </c>
      <c r="D56" s="3">
        <v>3135</v>
      </c>
      <c r="E56" s="11" t="s">
        <v>270</v>
      </c>
      <c r="F56" s="5" t="s">
        <v>271</v>
      </c>
      <c r="G56" s="3" t="s">
        <v>10</v>
      </c>
      <c r="H56" s="157" t="s">
        <v>184</v>
      </c>
      <c r="I56" s="3" t="s">
        <v>11</v>
      </c>
      <c r="J56" s="3" t="s">
        <v>18</v>
      </c>
      <c r="K56" s="5">
        <v>20</v>
      </c>
      <c r="L56" s="53">
        <v>223.17708333333329</v>
      </c>
    </row>
    <row r="57" spans="1:12" x14ac:dyDescent="0.25">
      <c r="A57" s="47" t="s">
        <v>15</v>
      </c>
      <c r="B57" s="3" t="s">
        <v>448</v>
      </c>
      <c r="C57" s="3" t="s">
        <v>444</v>
      </c>
      <c r="D57" s="3">
        <v>6209</v>
      </c>
      <c r="E57" s="11" t="s">
        <v>272</v>
      </c>
      <c r="F57" s="5" t="s">
        <v>273</v>
      </c>
      <c r="G57" s="3" t="s">
        <v>10</v>
      </c>
      <c r="H57" s="157" t="s">
        <v>184</v>
      </c>
      <c r="I57" s="3" t="s">
        <v>11</v>
      </c>
      <c r="J57" s="3" t="s">
        <v>18</v>
      </c>
      <c r="K57" s="5">
        <v>20</v>
      </c>
      <c r="L57" s="53">
        <v>412.06597222222223</v>
      </c>
    </row>
    <row r="58" spans="1:12" x14ac:dyDescent="0.25">
      <c r="A58" s="47" t="s">
        <v>16</v>
      </c>
      <c r="B58" s="23" t="s">
        <v>449</v>
      </c>
      <c r="C58" s="3" t="s">
        <v>444</v>
      </c>
      <c r="D58" s="3">
        <v>12420</v>
      </c>
      <c r="E58" s="11" t="s">
        <v>274</v>
      </c>
      <c r="F58" s="5" t="s">
        <v>273</v>
      </c>
      <c r="G58" s="3" t="s">
        <v>10</v>
      </c>
      <c r="H58" s="157" t="s">
        <v>184</v>
      </c>
      <c r="I58" s="3" t="s">
        <v>11</v>
      </c>
      <c r="J58" s="3" t="s">
        <v>18</v>
      </c>
      <c r="K58" s="5">
        <v>10</v>
      </c>
      <c r="L58" s="53">
        <v>803.43915343915342</v>
      </c>
    </row>
    <row r="59" spans="1:12" x14ac:dyDescent="0.25">
      <c r="A59" s="47" t="s">
        <v>17</v>
      </c>
      <c r="B59" s="3" t="s">
        <v>450</v>
      </c>
      <c r="C59" s="3" t="s">
        <v>444</v>
      </c>
      <c r="D59" s="3">
        <v>23879</v>
      </c>
      <c r="E59" s="11" t="s">
        <v>274</v>
      </c>
      <c r="F59" s="5" t="s">
        <v>275</v>
      </c>
      <c r="G59" s="3" t="s">
        <v>10</v>
      </c>
      <c r="H59" s="157" t="s">
        <v>184</v>
      </c>
      <c r="I59" s="3" t="s">
        <v>11</v>
      </c>
      <c r="J59" s="3" t="s">
        <v>18</v>
      </c>
      <c r="K59" s="5">
        <v>10</v>
      </c>
      <c r="L59" s="53">
        <v>1563.1076388888887</v>
      </c>
    </row>
    <row r="60" spans="1:12" x14ac:dyDescent="0.25">
      <c r="A60" s="26" t="s">
        <v>33</v>
      </c>
      <c r="B60" s="27"/>
      <c r="C60" s="28"/>
      <c r="D60" s="28"/>
      <c r="E60" s="27"/>
      <c r="F60" s="27"/>
      <c r="G60" s="27"/>
      <c r="H60" s="45"/>
      <c r="I60" s="27"/>
      <c r="J60" s="27"/>
      <c r="K60" s="29"/>
      <c r="L60" s="181"/>
    </row>
    <row r="61" spans="1:12" ht="36" customHeight="1" x14ac:dyDescent="0.25">
      <c r="A61" s="88" t="s">
        <v>0</v>
      </c>
      <c r="B61" s="90" t="s">
        <v>1</v>
      </c>
      <c r="C61" s="90" t="s">
        <v>401</v>
      </c>
      <c r="D61" s="91" t="s">
        <v>402</v>
      </c>
      <c r="E61" s="91" t="s">
        <v>3</v>
      </c>
      <c r="F61" s="92" t="s">
        <v>224</v>
      </c>
      <c r="G61" s="90" t="s">
        <v>5</v>
      </c>
      <c r="H61" s="155" t="s">
        <v>232</v>
      </c>
      <c r="I61" s="91" t="s">
        <v>300</v>
      </c>
      <c r="J61" s="91" t="s">
        <v>191</v>
      </c>
      <c r="K61" s="90" t="s">
        <v>8</v>
      </c>
      <c r="L61" s="142" t="s">
        <v>692</v>
      </c>
    </row>
    <row r="62" spans="1:12" x14ac:dyDescent="0.25">
      <c r="A62" s="47" t="s">
        <v>9</v>
      </c>
      <c r="B62" s="3" t="s">
        <v>451</v>
      </c>
      <c r="C62" s="3" t="s">
        <v>444</v>
      </c>
      <c r="D62" s="3">
        <v>760</v>
      </c>
      <c r="E62" s="11" t="s">
        <v>266</v>
      </c>
      <c r="F62" s="5" t="s">
        <v>267</v>
      </c>
      <c r="G62" s="3" t="s">
        <v>10</v>
      </c>
      <c r="H62" s="157" t="s">
        <v>184</v>
      </c>
      <c r="I62" s="3" t="s">
        <v>11</v>
      </c>
      <c r="J62" s="3" t="s">
        <v>18</v>
      </c>
      <c r="K62" s="5">
        <v>20</v>
      </c>
      <c r="L62" s="53">
        <v>92.891278375149327</v>
      </c>
    </row>
    <row r="63" spans="1:12" x14ac:dyDescent="0.25">
      <c r="A63" s="47" t="s">
        <v>13</v>
      </c>
      <c r="B63" s="3" t="s">
        <v>452</v>
      </c>
      <c r="C63" s="3" t="s">
        <v>444</v>
      </c>
      <c r="D63" s="3">
        <v>1552</v>
      </c>
      <c r="E63" s="11" t="s">
        <v>268</v>
      </c>
      <c r="F63" s="5" t="s">
        <v>269</v>
      </c>
      <c r="G63" s="3" t="s">
        <v>10</v>
      </c>
      <c r="H63" s="157" t="s">
        <v>184</v>
      </c>
      <c r="I63" s="3" t="s">
        <v>11</v>
      </c>
      <c r="J63" s="3" t="s">
        <v>18</v>
      </c>
      <c r="K63" s="5">
        <v>20</v>
      </c>
      <c r="L63" s="53">
        <v>147.05296694544003</v>
      </c>
    </row>
    <row r="64" spans="1:12" x14ac:dyDescent="0.25">
      <c r="A64" s="47" t="s">
        <v>14</v>
      </c>
      <c r="B64" s="3" t="s">
        <v>453</v>
      </c>
      <c r="C64" s="3" t="s">
        <v>444</v>
      </c>
      <c r="D64" s="3">
        <v>3135</v>
      </c>
      <c r="E64" s="11" t="s">
        <v>270</v>
      </c>
      <c r="F64" s="5" t="s">
        <v>271</v>
      </c>
      <c r="G64" s="3" t="s">
        <v>10</v>
      </c>
      <c r="H64" s="157" t="s">
        <v>184</v>
      </c>
      <c r="I64" s="3" t="s">
        <v>11</v>
      </c>
      <c r="J64" s="3" t="s">
        <v>18</v>
      </c>
      <c r="K64" s="5">
        <v>50</v>
      </c>
      <c r="L64" s="53">
        <v>247.97453703703698</v>
      </c>
    </row>
    <row r="65" spans="1:12" x14ac:dyDescent="0.25">
      <c r="A65" s="47" t="s">
        <v>15</v>
      </c>
      <c r="B65" s="3" t="s">
        <v>454</v>
      </c>
      <c r="C65" s="3" t="s">
        <v>444</v>
      </c>
      <c r="D65" s="3">
        <v>6209</v>
      </c>
      <c r="E65" s="11" t="s">
        <v>272</v>
      </c>
      <c r="F65" s="5" t="s">
        <v>273</v>
      </c>
      <c r="G65" s="3" t="s">
        <v>10</v>
      </c>
      <c r="H65" s="157" t="s">
        <v>184</v>
      </c>
      <c r="I65" s="3" t="s">
        <v>11</v>
      </c>
      <c r="J65" s="3" t="s">
        <v>18</v>
      </c>
      <c r="K65" s="5">
        <v>20</v>
      </c>
      <c r="L65" s="53">
        <v>457.85108024691357</v>
      </c>
    </row>
    <row r="66" spans="1:12" x14ac:dyDescent="0.25">
      <c r="A66" s="47" t="s">
        <v>16</v>
      </c>
      <c r="B66" s="3" t="s">
        <v>455</v>
      </c>
      <c r="C66" s="3" t="s">
        <v>444</v>
      </c>
      <c r="D66" s="3">
        <v>12420</v>
      </c>
      <c r="E66" s="11" t="s">
        <v>274</v>
      </c>
      <c r="F66" s="5" t="s">
        <v>273</v>
      </c>
      <c r="G66" s="3" t="s">
        <v>10</v>
      </c>
      <c r="H66" s="157" t="s">
        <v>184</v>
      </c>
      <c r="I66" s="3" t="s">
        <v>11</v>
      </c>
      <c r="J66" s="3" t="s">
        <v>18</v>
      </c>
      <c r="K66" s="5">
        <v>10</v>
      </c>
      <c r="L66" s="53">
        <v>892.71017048794818</v>
      </c>
    </row>
    <row r="67" spans="1:12" x14ac:dyDescent="0.25">
      <c r="A67" s="47" t="s">
        <v>17</v>
      </c>
      <c r="B67" s="3" t="s">
        <v>456</v>
      </c>
      <c r="C67" s="3" t="s">
        <v>444</v>
      </c>
      <c r="D67" s="3">
        <v>23879</v>
      </c>
      <c r="E67" s="11" t="s">
        <v>274</v>
      </c>
      <c r="F67" s="5" t="s">
        <v>275</v>
      </c>
      <c r="G67" s="3" t="s">
        <v>10</v>
      </c>
      <c r="H67" s="157" t="s">
        <v>184</v>
      </c>
      <c r="I67" s="3" t="s">
        <v>11</v>
      </c>
      <c r="J67" s="3" t="s">
        <v>18</v>
      </c>
      <c r="K67" s="5">
        <v>10</v>
      </c>
      <c r="L67" s="53">
        <v>1736.7862654320984</v>
      </c>
    </row>
    <row r="68" spans="1:12" x14ac:dyDescent="0.25">
      <c r="A68" s="134" t="s">
        <v>384</v>
      </c>
      <c r="B68" s="108"/>
      <c r="C68" s="109"/>
      <c r="D68" s="109"/>
      <c r="E68" s="108"/>
      <c r="F68" s="108"/>
      <c r="G68" s="108"/>
      <c r="H68" s="108"/>
      <c r="I68" s="108"/>
      <c r="J68" s="108"/>
      <c r="K68" s="110"/>
      <c r="L68" s="182"/>
    </row>
    <row r="69" spans="1:12" ht="36" customHeight="1" x14ac:dyDescent="0.25">
      <c r="A69" s="88" t="s">
        <v>0</v>
      </c>
      <c r="B69" s="90" t="s">
        <v>1</v>
      </c>
      <c r="C69" s="90" t="s">
        <v>401</v>
      </c>
      <c r="D69" s="91" t="s">
        <v>402</v>
      </c>
      <c r="E69" s="91" t="s">
        <v>3</v>
      </c>
      <c r="F69" s="92" t="s">
        <v>224</v>
      </c>
      <c r="G69" s="90" t="s">
        <v>5</v>
      </c>
      <c r="H69" s="155" t="s">
        <v>232</v>
      </c>
      <c r="I69" s="91" t="s">
        <v>300</v>
      </c>
      <c r="J69" s="91" t="s">
        <v>191</v>
      </c>
      <c r="K69" s="90" t="s">
        <v>8</v>
      </c>
      <c r="L69" s="142" t="s">
        <v>692</v>
      </c>
    </row>
    <row r="70" spans="1:12" x14ac:dyDescent="0.25">
      <c r="A70" s="32" t="s">
        <v>13</v>
      </c>
      <c r="B70" s="3" t="s">
        <v>457</v>
      </c>
      <c r="C70" s="3" t="s">
        <v>444</v>
      </c>
      <c r="D70" s="3">
        <v>300</v>
      </c>
      <c r="E70" s="11" t="s">
        <v>338</v>
      </c>
      <c r="F70" s="12" t="s">
        <v>339</v>
      </c>
      <c r="G70" s="3" t="s">
        <v>10</v>
      </c>
      <c r="H70" s="156" t="s">
        <v>184</v>
      </c>
      <c r="I70" s="3" t="s">
        <v>11</v>
      </c>
      <c r="J70" s="3" t="s">
        <v>18</v>
      </c>
      <c r="K70" s="5">
        <v>20</v>
      </c>
      <c r="L70" s="53">
        <v>59.677419354838698</v>
      </c>
    </row>
    <row r="71" spans="1:12" x14ac:dyDescent="0.25">
      <c r="A71" s="32" t="s">
        <v>178</v>
      </c>
      <c r="B71" s="3" t="s">
        <v>458</v>
      </c>
      <c r="C71" s="3" t="s">
        <v>444</v>
      </c>
      <c r="D71" s="3">
        <v>637</v>
      </c>
      <c r="E71" s="11" t="s">
        <v>331</v>
      </c>
      <c r="F71" s="12" t="s">
        <v>332</v>
      </c>
      <c r="G71" s="3" t="s">
        <v>10</v>
      </c>
      <c r="H71" s="156" t="s">
        <v>184</v>
      </c>
      <c r="I71" s="3" t="s">
        <v>11</v>
      </c>
      <c r="J71" s="3" t="s">
        <v>18</v>
      </c>
      <c r="K71" s="5">
        <v>20</v>
      </c>
      <c r="L71" s="53">
        <v>83.243727598566309</v>
      </c>
    </row>
    <row r="72" spans="1:12" x14ac:dyDescent="0.25">
      <c r="A72" s="32" t="s">
        <v>179</v>
      </c>
      <c r="B72" s="3" t="s">
        <v>459</v>
      </c>
      <c r="C72" s="3" t="s">
        <v>444</v>
      </c>
      <c r="D72" s="3">
        <v>1267</v>
      </c>
      <c r="E72" s="11" t="s">
        <v>333</v>
      </c>
      <c r="F72" s="12" t="s">
        <v>334</v>
      </c>
      <c r="G72" s="3" t="s">
        <v>10</v>
      </c>
      <c r="H72" s="156" t="s">
        <v>184</v>
      </c>
      <c r="I72" s="3" t="s">
        <v>11</v>
      </c>
      <c r="J72" s="3" t="s">
        <v>18</v>
      </c>
      <c r="K72" s="5">
        <v>20</v>
      </c>
      <c r="L72" s="53">
        <v>128.34645669291336</v>
      </c>
    </row>
    <row r="73" spans="1:12" x14ac:dyDescent="0.25">
      <c r="A73" s="32" t="s">
        <v>180</v>
      </c>
      <c r="B73" s="23" t="s">
        <v>460</v>
      </c>
      <c r="C73" s="3" t="s">
        <v>444</v>
      </c>
      <c r="D73" s="3">
        <v>2600</v>
      </c>
      <c r="E73" s="11" t="s">
        <v>337</v>
      </c>
      <c r="F73" s="12" t="s">
        <v>335</v>
      </c>
      <c r="G73" s="3" t="s">
        <v>10</v>
      </c>
      <c r="H73" s="156" t="s">
        <v>184</v>
      </c>
      <c r="I73" s="3" t="s">
        <v>11</v>
      </c>
      <c r="J73" s="3" t="s">
        <v>18</v>
      </c>
      <c r="K73" s="5">
        <v>20</v>
      </c>
      <c r="L73" s="53">
        <v>220.3849518810149</v>
      </c>
    </row>
    <row r="74" spans="1:12" x14ac:dyDescent="0.25">
      <c r="A74" s="32" t="s">
        <v>181</v>
      </c>
      <c r="B74" s="3" t="s">
        <v>461</v>
      </c>
      <c r="C74" s="3" t="s">
        <v>444</v>
      </c>
      <c r="D74" s="3">
        <v>4207</v>
      </c>
      <c r="E74" s="11" t="s">
        <v>337</v>
      </c>
      <c r="F74" s="12" t="s">
        <v>336</v>
      </c>
      <c r="G74" s="3" t="s">
        <v>10</v>
      </c>
      <c r="H74" s="156" t="s">
        <v>184</v>
      </c>
      <c r="I74" s="3" t="s">
        <v>11</v>
      </c>
      <c r="J74" s="3" t="s">
        <v>18</v>
      </c>
      <c r="K74" s="5">
        <v>20</v>
      </c>
      <c r="L74" s="53">
        <v>403.76202974628166</v>
      </c>
    </row>
    <row r="75" spans="1:12" x14ac:dyDescent="0.25">
      <c r="A75" s="32" t="s">
        <v>182</v>
      </c>
      <c r="B75" s="3" t="s">
        <v>462</v>
      </c>
      <c r="C75" s="3" t="s">
        <v>444</v>
      </c>
      <c r="D75" s="3">
        <v>9919</v>
      </c>
      <c r="E75" s="113" t="s">
        <v>337</v>
      </c>
      <c r="F75" s="114" t="s">
        <v>336</v>
      </c>
      <c r="G75" s="3" t="s">
        <v>10</v>
      </c>
      <c r="H75" s="156" t="s">
        <v>184</v>
      </c>
      <c r="I75" s="3" t="s">
        <v>11</v>
      </c>
      <c r="J75" s="3" t="s">
        <v>18</v>
      </c>
      <c r="K75" s="5">
        <v>10</v>
      </c>
      <c r="L75" s="53">
        <v>781.71478565179348</v>
      </c>
    </row>
    <row r="76" spans="1:12" x14ac:dyDescent="0.25">
      <c r="A76" s="33" t="s">
        <v>34</v>
      </c>
      <c r="B76" s="34"/>
      <c r="C76" s="35"/>
      <c r="D76" s="35"/>
      <c r="E76" s="34"/>
      <c r="F76" s="34"/>
      <c r="G76" s="34"/>
      <c r="H76" s="34"/>
      <c r="I76" s="34"/>
      <c r="J76" s="34"/>
      <c r="K76" s="36"/>
      <c r="L76" s="184"/>
    </row>
    <row r="77" spans="1:12" ht="36" customHeight="1" x14ac:dyDescent="0.25">
      <c r="A77" s="88" t="s">
        <v>0</v>
      </c>
      <c r="B77" s="90" t="s">
        <v>1</v>
      </c>
      <c r="C77" s="90" t="s">
        <v>401</v>
      </c>
      <c r="D77" s="91" t="s">
        <v>402</v>
      </c>
      <c r="E77" s="91" t="s">
        <v>3</v>
      </c>
      <c r="F77" s="92" t="s">
        <v>224</v>
      </c>
      <c r="G77" s="90" t="s">
        <v>5</v>
      </c>
      <c r="H77" s="155" t="s">
        <v>232</v>
      </c>
      <c r="I77" s="91" t="s">
        <v>300</v>
      </c>
      <c r="J77" s="91" t="s">
        <v>191</v>
      </c>
      <c r="K77" s="90" t="s">
        <v>8</v>
      </c>
      <c r="L77" s="142" t="s">
        <v>692</v>
      </c>
    </row>
    <row r="78" spans="1:12" x14ac:dyDescent="0.25">
      <c r="A78" s="32" t="s">
        <v>178</v>
      </c>
      <c r="B78" s="3" t="s">
        <v>463</v>
      </c>
      <c r="C78" s="3" t="s">
        <v>444</v>
      </c>
      <c r="D78" s="3">
        <v>91</v>
      </c>
      <c r="E78" s="11" t="s">
        <v>303</v>
      </c>
      <c r="F78" s="12" t="s">
        <v>304</v>
      </c>
      <c r="G78" s="10" t="s">
        <v>183</v>
      </c>
      <c r="H78" s="156" t="s">
        <v>184</v>
      </c>
      <c r="I78" s="3" t="s">
        <v>11</v>
      </c>
      <c r="J78" s="3" t="s">
        <v>18</v>
      </c>
      <c r="K78" s="5">
        <v>20</v>
      </c>
      <c r="L78" s="53">
        <v>51.388888888888879</v>
      </c>
    </row>
    <row r="79" spans="1:12" x14ac:dyDescent="0.25">
      <c r="A79" s="32" t="s">
        <v>179</v>
      </c>
      <c r="B79" s="3" t="s">
        <v>464</v>
      </c>
      <c r="C79" s="3" t="s">
        <v>444</v>
      </c>
      <c r="D79" s="3">
        <v>181</v>
      </c>
      <c r="E79" s="11" t="s">
        <v>305</v>
      </c>
      <c r="F79" s="12" t="s">
        <v>306</v>
      </c>
      <c r="G79" s="10" t="s">
        <v>183</v>
      </c>
      <c r="H79" s="156" t="s">
        <v>184</v>
      </c>
      <c r="I79" s="3" t="s">
        <v>11</v>
      </c>
      <c r="J79" s="3" t="s">
        <v>18</v>
      </c>
      <c r="K79" s="5">
        <v>20</v>
      </c>
      <c r="L79" s="53">
        <v>71.682098765432102</v>
      </c>
    </row>
    <row r="80" spans="1:12" x14ac:dyDescent="0.25">
      <c r="A80" s="32" t="s">
        <v>180</v>
      </c>
      <c r="B80" s="23" t="s">
        <v>465</v>
      </c>
      <c r="C80" s="3" t="s">
        <v>444</v>
      </c>
      <c r="D80" s="3">
        <v>373</v>
      </c>
      <c r="E80" s="11" t="s">
        <v>307</v>
      </c>
      <c r="F80" s="12" t="s">
        <v>308</v>
      </c>
      <c r="G80" s="10" t="s">
        <v>183</v>
      </c>
      <c r="H80" s="156" t="s">
        <v>184</v>
      </c>
      <c r="I80" s="3" t="s">
        <v>11</v>
      </c>
      <c r="J80" s="3" t="s">
        <v>18</v>
      </c>
      <c r="K80" s="5">
        <v>20</v>
      </c>
      <c r="L80" s="53">
        <v>113.19444444444443</v>
      </c>
    </row>
    <row r="81" spans="1:12" x14ac:dyDescent="0.25">
      <c r="A81" s="32" t="s">
        <v>181</v>
      </c>
      <c r="B81" s="3" t="s">
        <v>466</v>
      </c>
      <c r="C81" s="3" t="s">
        <v>444</v>
      </c>
      <c r="D81" s="3">
        <v>601</v>
      </c>
      <c r="E81" s="11" t="s">
        <v>309</v>
      </c>
      <c r="F81" s="12" t="s">
        <v>310</v>
      </c>
      <c r="G81" s="10" t="s">
        <v>183</v>
      </c>
      <c r="H81" s="156" t="s">
        <v>184</v>
      </c>
      <c r="I81" s="3" t="s">
        <v>11</v>
      </c>
      <c r="J81" s="3" t="s">
        <v>18</v>
      </c>
      <c r="K81" s="5">
        <v>20</v>
      </c>
      <c r="L81" s="53">
        <v>194.36728395061732</v>
      </c>
    </row>
    <row r="82" spans="1:12" x14ac:dyDescent="0.25">
      <c r="A82" s="32" t="s">
        <v>182</v>
      </c>
      <c r="B82" s="3" t="s">
        <v>467</v>
      </c>
      <c r="C82" s="3" t="s">
        <v>444</v>
      </c>
      <c r="D82" s="3">
        <v>1417</v>
      </c>
      <c r="E82" s="11" t="s">
        <v>309</v>
      </c>
      <c r="F82" s="12" t="s">
        <v>310</v>
      </c>
      <c r="G82" s="10" t="s">
        <v>183</v>
      </c>
      <c r="H82" s="156" t="s">
        <v>184</v>
      </c>
      <c r="I82" s="3" t="s">
        <v>11</v>
      </c>
      <c r="J82" s="3" t="s">
        <v>18</v>
      </c>
      <c r="K82" s="5">
        <v>10</v>
      </c>
      <c r="L82" s="53">
        <v>356.09567901234567</v>
      </c>
    </row>
    <row r="83" spans="1:12" ht="16.5" thickBot="1" x14ac:dyDescent="0.3">
      <c r="A83" s="117" t="s">
        <v>329</v>
      </c>
      <c r="B83" s="118" t="s">
        <v>468</v>
      </c>
      <c r="C83" s="39" t="s">
        <v>444</v>
      </c>
      <c r="D83" s="118">
        <v>2890</v>
      </c>
      <c r="E83" s="119" t="s">
        <v>309</v>
      </c>
      <c r="F83" s="120" t="s">
        <v>310</v>
      </c>
      <c r="G83" s="121" t="s">
        <v>183</v>
      </c>
      <c r="H83" s="158" t="s">
        <v>184</v>
      </c>
      <c r="I83" s="118" t="s">
        <v>11</v>
      </c>
      <c r="J83" s="118" t="s">
        <v>18</v>
      </c>
      <c r="K83" s="122">
        <v>10</v>
      </c>
      <c r="L83" s="55">
        <v>689.42901234567898</v>
      </c>
    </row>
    <row r="84" spans="1:12" ht="16.149999999999999" hidden="1" customHeight="1" thickBot="1" x14ac:dyDescent="0.3">
      <c r="A84" s="33" t="s">
        <v>258</v>
      </c>
      <c r="B84" s="34"/>
      <c r="C84" s="35"/>
      <c r="D84" s="35"/>
      <c r="E84" s="34"/>
      <c r="F84" s="34"/>
      <c r="G84" s="34"/>
      <c r="H84" s="34"/>
      <c r="I84" s="34"/>
      <c r="J84" s="34"/>
      <c r="K84" s="36"/>
      <c r="L84" s="184" t="s">
        <v>31</v>
      </c>
    </row>
    <row r="85" spans="1:12" ht="48" hidden="1" thickBot="1" x14ac:dyDescent="0.3">
      <c r="A85" s="88" t="s">
        <v>0</v>
      </c>
      <c r="B85" s="90" t="s">
        <v>1</v>
      </c>
      <c r="C85" s="90" t="s">
        <v>2</v>
      </c>
      <c r="D85" s="90" t="s">
        <v>91</v>
      </c>
      <c r="E85" s="91" t="s">
        <v>3</v>
      </c>
      <c r="F85" s="92" t="s">
        <v>224</v>
      </c>
      <c r="G85" s="90" t="s">
        <v>5</v>
      </c>
      <c r="H85" s="93" t="s">
        <v>232</v>
      </c>
      <c r="I85" s="91" t="s">
        <v>6</v>
      </c>
      <c r="J85" s="91" t="s">
        <v>191</v>
      </c>
      <c r="K85" s="90" t="s">
        <v>8</v>
      </c>
      <c r="L85" s="95" t="s">
        <v>29</v>
      </c>
    </row>
    <row r="86" spans="1:12" ht="16.5" hidden="1" thickBot="1" x14ac:dyDescent="0.3">
      <c r="A86" s="32" t="s">
        <v>178</v>
      </c>
      <c r="B86" s="3" t="s">
        <v>198</v>
      </c>
      <c r="C86" s="3" t="s">
        <v>19</v>
      </c>
      <c r="D86" s="3" t="s">
        <v>92</v>
      </c>
      <c r="E86" s="11" t="s">
        <v>95</v>
      </c>
      <c r="F86" s="12" t="s">
        <v>225</v>
      </c>
      <c r="G86" s="10" t="s">
        <v>223</v>
      </c>
      <c r="H86" s="25" t="s">
        <v>184</v>
      </c>
      <c r="I86" s="3" t="s">
        <v>190</v>
      </c>
      <c r="J86" s="3" t="s">
        <v>192</v>
      </c>
      <c r="K86" s="5">
        <v>50</v>
      </c>
      <c r="L86" s="53">
        <v>59.978456717587157</v>
      </c>
    </row>
    <row r="87" spans="1:12" ht="16.5" hidden="1" thickBot="1" x14ac:dyDescent="0.3">
      <c r="A87" s="32" t="s">
        <v>179</v>
      </c>
      <c r="B87" s="3" t="s">
        <v>199</v>
      </c>
      <c r="C87" s="3" t="s">
        <v>19</v>
      </c>
      <c r="D87" s="3" t="s">
        <v>92</v>
      </c>
      <c r="E87" s="11" t="s">
        <v>93</v>
      </c>
      <c r="F87" s="12" t="s">
        <v>226</v>
      </c>
      <c r="G87" s="10" t="s">
        <v>223</v>
      </c>
      <c r="H87" s="25" t="s">
        <v>184</v>
      </c>
      <c r="I87" s="3" t="s">
        <v>190</v>
      </c>
      <c r="J87" s="3" t="s">
        <v>192</v>
      </c>
      <c r="K87" s="5">
        <v>20</v>
      </c>
      <c r="L87" s="53">
        <v>81.195325760543142</v>
      </c>
    </row>
    <row r="88" spans="1:12" ht="16.5" hidden="1" thickBot="1" x14ac:dyDescent="0.3">
      <c r="A88" s="32" t="s">
        <v>180</v>
      </c>
      <c r="B88" s="23" t="s">
        <v>200</v>
      </c>
      <c r="C88" s="3" t="s">
        <v>19</v>
      </c>
      <c r="D88" s="3" t="s">
        <v>92</v>
      </c>
      <c r="E88" s="11" t="s">
        <v>94</v>
      </c>
      <c r="F88" s="12" t="s">
        <v>227</v>
      </c>
      <c r="G88" s="10" t="s">
        <v>223</v>
      </c>
      <c r="H88" s="25" t="s">
        <v>184</v>
      </c>
      <c r="I88" s="3" t="s">
        <v>190</v>
      </c>
      <c r="J88" s="3" t="s">
        <v>192</v>
      </c>
      <c r="K88" s="5">
        <v>20</v>
      </c>
      <c r="L88" s="53">
        <v>124.85311398354875</v>
      </c>
    </row>
    <row r="89" spans="1:12" ht="16.5" hidden="1" thickBot="1" x14ac:dyDescent="0.3">
      <c r="A89" s="32" t="s">
        <v>181</v>
      </c>
      <c r="B89" s="3" t="s">
        <v>201</v>
      </c>
      <c r="C89" s="3" t="s">
        <v>19</v>
      </c>
      <c r="D89" s="3" t="s">
        <v>92</v>
      </c>
      <c r="E89" s="11" t="s">
        <v>94</v>
      </c>
      <c r="F89" s="12" t="s">
        <v>228</v>
      </c>
      <c r="G89" s="10" t="s">
        <v>223</v>
      </c>
      <c r="H89" s="25" t="s">
        <v>184</v>
      </c>
      <c r="I89" s="3" t="s">
        <v>190</v>
      </c>
      <c r="J89" s="3" t="s">
        <v>193</v>
      </c>
      <c r="K89" s="5">
        <v>10</v>
      </c>
      <c r="L89" s="53">
        <v>209.72059015537272</v>
      </c>
    </row>
    <row r="90" spans="1:12" ht="16.5" hidden="1" thickBot="1" x14ac:dyDescent="0.3">
      <c r="A90" s="38" t="s">
        <v>182</v>
      </c>
      <c r="B90" s="39" t="s">
        <v>202</v>
      </c>
      <c r="C90" s="39" t="s">
        <v>19</v>
      </c>
      <c r="D90" s="39" t="s">
        <v>92</v>
      </c>
      <c r="E90" s="40" t="s">
        <v>94</v>
      </c>
      <c r="F90" s="41" t="s">
        <v>228</v>
      </c>
      <c r="G90" s="42" t="s">
        <v>223</v>
      </c>
      <c r="H90" s="43" t="s">
        <v>184</v>
      </c>
      <c r="I90" s="39" t="s">
        <v>190</v>
      </c>
      <c r="J90" s="39" t="s">
        <v>194</v>
      </c>
      <c r="K90" s="44">
        <v>10</v>
      </c>
      <c r="L90" s="55">
        <v>392.51207729468587</v>
      </c>
    </row>
    <row r="91" spans="1:12" ht="16.149999999999999" hidden="1" customHeight="1" thickBot="1" x14ac:dyDescent="0.3">
      <c r="A91" s="33" t="s">
        <v>35</v>
      </c>
      <c r="B91" s="34"/>
      <c r="C91" s="35"/>
      <c r="D91" s="35"/>
      <c r="E91" s="34"/>
      <c r="F91" s="34"/>
      <c r="G91" s="34"/>
      <c r="H91" s="37"/>
      <c r="I91" s="34"/>
      <c r="J91" s="34"/>
      <c r="K91" s="36"/>
      <c r="L91" s="184" t="s">
        <v>31</v>
      </c>
    </row>
    <row r="92" spans="1:12" ht="48" hidden="1" thickBot="1" x14ac:dyDescent="0.3">
      <c r="A92" s="30" t="s">
        <v>0</v>
      </c>
      <c r="B92" s="3" t="s">
        <v>1</v>
      </c>
      <c r="C92" s="3" t="s">
        <v>2</v>
      </c>
      <c r="D92" s="3" t="s">
        <v>91</v>
      </c>
      <c r="E92" s="16" t="s">
        <v>3</v>
      </c>
      <c r="F92" s="12" t="s">
        <v>4</v>
      </c>
      <c r="G92" s="10" t="s">
        <v>5</v>
      </c>
      <c r="H92" s="24" t="s">
        <v>103</v>
      </c>
      <c r="I92" s="4" t="s">
        <v>6</v>
      </c>
      <c r="J92" s="4" t="s">
        <v>7</v>
      </c>
      <c r="K92" s="3" t="s">
        <v>8</v>
      </c>
      <c r="L92" s="31" t="s">
        <v>29</v>
      </c>
    </row>
    <row r="93" spans="1:12" ht="16.5" hidden="1" thickBot="1" x14ac:dyDescent="0.3">
      <c r="A93" s="32" t="s">
        <v>14</v>
      </c>
      <c r="B93" s="3" t="s">
        <v>85</v>
      </c>
      <c r="C93" s="3" t="s">
        <v>19</v>
      </c>
      <c r="D93" s="3" t="s">
        <v>92</v>
      </c>
      <c r="E93" s="11" t="s">
        <v>95</v>
      </c>
      <c r="F93" s="12">
        <v>77</v>
      </c>
      <c r="G93" s="10" t="s">
        <v>10</v>
      </c>
      <c r="H93" s="25">
        <v>41792</v>
      </c>
      <c r="I93" s="3" t="s">
        <v>11</v>
      </c>
      <c r="J93" s="3" t="s">
        <v>12</v>
      </c>
      <c r="K93" s="5">
        <v>50</v>
      </c>
      <c r="L93" s="53">
        <v>74.361808746284197</v>
      </c>
    </row>
    <row r="94" spans="1:12" ht="16.5" hidden="1" thickBot="1" x14ac:dyDescent="0.3">
      <c r="A94" s="32" t="s">
        <v>15</v>
      </c>
      <c r="B94" s="3" t="s">
        <v>86</v>
      </c>
      <c r="C94" s="3" t="s">
        <v>19</v>
      </c>
      <c r="D94" s="3" t="s">
        <v>92</v>
      </c>
      <c r="E94" s="11" t="s">
        <v>93</v>
      </c>
      <c r="F94" s="12">
        <v>154</v>
      </c>
      <c r="G94" s="10" t="s">
        <v>10</v>
      </c>
      <c r="H94" s="25">
        <v>41792</v>
      </c>
      <c r="I94" s="3" t="s">
        <v>11</v>
      </c>
      <c r="J94" s="3" t="s">
        <v>12</v>
      </c>
      <c r="K94" s="5">
        <v>20</v>
      </c>
      <c r="L94" s="53">
        <v>100.66666626197656</v>
      </c>
    </row>
    <row r="95" spans="1:12" ht="16.5" hidden="1" thickBot="1" x14ac:dyDescent="0.3">
      <c r="A95" s="32" t="s">
        <v>16</v>
      </c>
      <c r="B95" s="3" t="s">
        <v>87</v>
      </c>
      <c r="C95" s="3" t="s">
        <v>19</v>
      </c>
      <c r="D95" s="3" t="s">
        <v>92</v>
      </c>
      <c r="E95" s="11" t="s">
        <v>94</v>
      </c>
      <c r="F95" s="12">
        <v>308</v>
      </c>
      <c r="G95" s="10" t="s">
        <v>10</v>
      </c>
      <c r="H95" s="25">
        <v>41792</v>
      </c>
      <c r="I95" s="3" t="s">
        <v>11</v>
      </c>
      <c r="J95" s="3" t="s">
        <v>12</v>
      </c>
      <c r="K95" s="5">
        <v>20</v>
      </c>
      <c r="L95" s="53">
        <v>154.79396922695889</v>
      </c>
    </row>
    <row r="96" spans="1:12" ht="16.5" hidden="1" thickBot="1" x14ac:dyDescent="0.3">
      <c r="A96" s="32" t="s">
        <v>17</v>
      </c>
      <c r="B96" s="3" t="s">
        <v>88</v>
      </c>
      <c r="C96" s="3" t="s">
        <v>19</v>
      </c>
      <c r="D96" s="3" t="s">
        <v>92</v>
      </c>
      <c r="E96" s="11" t="s">
        <v>94</v>
      </c>
      <c r="F96" s="12">
        <v>615</v>
      </c>
      <c r="G96" s="10" t="s">
        <v>10</v>
      </c>
      <c r="H96" s="25">
        <v>41799</v>
      </c>
      <c r="I96" s="3" t="s">
        <v>18</v>
      </c>
      <c r="J96" s="9" t="s">
        <v>18</v>
      </c>
      <c r="K96" s="5">
        <v>10</v>
      </c>
      <c r="L96" s="53">
        <v>260.01339928972834</v>
      </c>
    </row>
    <row r="97" spans="1:12" ht="16.5" hidden="1" thickBot="1" x14ac:dyDescent="0.3">
      <c r="A97" s="38" t="s">
        <v>30</v>
      </c>
      <c r="B97" s="39" t="s">
        <v>89</v>
      </c>
      <c r="C97" s="39" t="s">
        <v>19</v>
      </c>
      <c r="D97" s="39" t="s">
        <v>92</v>
      </c>
      <c r="E97" s="40" t="s">
        <v>94</v>
      </c>
      <c r="F97" s="41">
        <v>1231</v>
      </c>
      <c r="G97" s="42" t="s">
        <v>10</v>
      </c>
      <c r="H97" s="43">
        <v>41806</v>
      </c>
      <c r="I97" s="39" t="s">
        <v>18</v>
      </c>
      <c r="J97" s="46" t="s">
        <v>18</v>
      </c>
      <c r="K97" s="44">
        <v>10</v>
      </c>
      <c r="L97" s="55">
        <v>486.63986404030868</v>
      </c>
    </row>
    <row r="98" spans="1:12" ht="16.5" thickBot="1" x14ac:dyDescent="0.3">
      <c r="A98" s="96"/>
      <c r="B98" s="21"/>
      <c r="C98" s="21"/>
      <c r="D98" s="21"/>
      <c r="E98" s="57"/>
      <c r="F98" s="58"/>
      <c r="G98" s="59"/>
      <c r="H98" s="60"/>
      <c r="I98" s="21"/>
      <c r="J98" s="21"/>
      <c r="K98" s="22"/>
      <c r="L98" s="189"/>
    </row>
    <row r="99" spans="1:12" ht="23.25" x14ac:dyDescent="0.35">
      <c r="A99" s="256" t="s">
        <v>99</v>
      </c>
      <c r="B99" s="257"/>
      <c r="C99" s="257"/>
      <c r="D99" s="257"/>
      <c r="E99" s="257"/>
      <c r="F99" s="257"/>
      <c r="G99" s="257"/>
      <c r="H99" s="257"/>
      <c r="I99" s="257"/>
      <c r="J99" s="257"/>
      <c r="K99" s="257"/>
      <c r="L99" s="258"/>
    </row>
    <row r="100" spans="1:12" x14ac:dyDescent="0.25">
      <c r="A100" s="26" t="s">
        <v>32</v>
      </c>
      <c r="B100" s="27"/>
      <c r="C100" s="28"/>
      <c r="D100" s="28"/>
      <c r="E100" s="27"/>
      <c r="F100" s="27"/>
      <c r="G100" s="27"/>
      <c r="H100" s="27"/>
      <c r="I100" s="27"/>
      <c r="J100" s="27"/>
      <c r="K100" s="29"/>
      <c r="L100" s="181"/>
    </row>
    <row r="101" spans="1:12" ht="36" customHeight="1" x14ac:dyDescent="0.25">
      <c r="A101" s="88" t="s">
        <v>0</v>
      </c>
      <c r="B101" s="90" t="s">
        <v>1</v>
      </c>
      <c r="C101" s="90" t="s">
        <v>401</v>
      </c>
      <c r="D101" s="91" t="s">
        <v>402</v>
      </c>
      <c r="E101" s="91" t="s">
        <v>3</v>
      </c>
      <c r="F101" s="92" t="s">
        <v>224</v>
      </c>
      <c r="G101" s="90" t="s">
        <v>5</v>
      </c>
      <c r="H101" s="155" t="s">
        <v>232</v>
      </c>
      <c r="I101" s="91" t="s">
        <v>300</v>
      </c>
      <c r="J101" s="91" t="s">
        <v>191</v>
      </c>
      <c r="K101" s="90" t="s">
        <v>8</v>
      </c>
      <c r="L101" s="142" t="s">
        <v>692</v>
      </c>
    </row>
    <row r="102" spans="1:12" x14ac:dyDescent="0.25">
      <c r="A102" s="47" t="s">
        <v>9</v>
      </c>
      <c r="B102" s="10" t="s">
        <v>470</v>
      </c>
      <c r="C102" s="10" t="s">
        <v>469</v>
      </c>
      <c r="D102" s="3">
        <v>760</v>
      </c>
      <c r="E102" s="11" t="s">
        <v>266</v>
      </c>
      <c r="F102" s="5" t="s">
        <v>267</v>
      </c>
      <c r="G102" s="10" t="s">
        <v>10</v>
      </c>
      <c r="H102" s="157" t="s">
        <v>184</v>
      </c>
      <c r="I102" s="3" t="s">
        <v>11</v>
      </c>
      <c r="J102" s="3" t="s">
        <v>18</v>
      </c>
      <c r="K102" s="5">
        <v>20</v>
      </c>
      <c r="L102" s="53">
        <v>78.645833333333329</v>
      </c>
    </row>
    <row r="103" spans="1:12" x14ac:dyDescent="0.25">
      <c r="A103" s="47" t="s">
        <v>13</v>
      </c>
      <c r="B103" s="10" t="s">
        <v>471</v>
      </c>
      <c r="C103" s="10" t="s">
        <v>469</v>
      </c>
      <c r="D103" s="3">
        <v>1552</v>
      </c>
      <c r="E103" s="11" t="s">
        <v>268</v>
      </c>
      <c r="F103" s="5" t="s">
        <v>269</v>
      </c>
      <c r="G103" s="10" t="s">
        <v>10</v>
      </c>
      <c r="H103" s="157" t="s">
        <v>184</v>
      </c>
      <c r="I103" s="3" t="s">
        <v>11</v>
      </c>
      <c r="J103" s="3" t="s">
        <v>18</v>
      </c>
      <c r="K103" s="5">
        <v>20</v>
      </c>
      <c r="L103" s="53">
        <v>129.92831541218638</v>
      </c>
    </row>
    <row r="104" spans="1:12" x14ac:dyDescent="0.25">
      <c r="A104" s="47" t="s">
        <v>14</v>
      </c>
      <c r="B104" s="10" t="s">
        <v>472</v>
      </c>
      <c r="C104" s="10" t="s">
        <v>469</v>
      </c>
      <c r="D104" s="3">
        <v>3135</v>
      </c>
      <c r="E104" s="11" t="s">
        <v>270</v>
      </c>
      <c r="F104" s="5" t="s">
        <v>271</v>
      </c>
      <c r="G104" s="10" t="s">
        <v>10</v>
      </c>
      <c r="H104" s="157" t="s">
        <v>184</v>
      </c>
      <c r="I104" s="3" t="s">
        <v>11</v>
      </c>
      <c r="J104" s="3" t="s">
        <v>18</v>
      </c>
      <c r="K104" s="5">
        <v>20</v>
      </c>
      <c r="L104" s="53">
        <v>225.47008547008548</v>
      </c>
    </row>
    <row r="105" spans="1:12" x14ac:dyDescent="0.25">
      <c r="A105" s="47" t="s">
        <v>15</v>
      </c>
      <c r="B105" s="10" t="s">
        <v>473</v>
      </c>
      <c r="C105" s="10" t="s">
        <v>469</v>
      </c>
      <c r="D105" s="3">
        <v>6209</v>
      </c>
      <c r="E105" s="11" t="s">
        <v>272</v>
      </c>
      <c r="F105" s="5" t="s">
        <v>273</v>
      </c>
      <c r="G105" s="10" t="s">
        <v>10</v>
      </c>
      <c r="H105" s="157" t="s">
        <v>184</v>
      </c>
      <c r="I105" s="3" t="s">
        <v>11</v>
      </c>
      <c r="J105" s="3" t="s">
        <v>18</v>
      </c>
      <c r="K105" s="5">
        <v>20</v>
      </c>
      <c r="L105" s="53">
        <v>417.03703703703707</v>
      </c>
    </row>
    <row r="106" spans="1:12" x14ac:dyDescent="0.25">
      <c r="A106" s="47" t="s">
        <v>16</v>
      </c>
      <c r="B106" s="10" t="s">
        <v>474</v>
      </c>
      <c r="C106" s="10" t="s">
        <v>469</v>
      </c>
      <c r="D106" s="3">
        <v>12420</v>
      </c>
      <c r="E106" s="11" t="s">
        <v>274</v>
      </c>
      <c r="F106" s="5" t="s">
        <v>273</v>
      </c>
      <c r="G106" s="10" t="s">
        <v>10</v>
      </c>
      <c r="H106" s="157" t="s">
        <v>184</v>
      </c>
      <c r="I106" s="3" t="s">
        <v>11</v>
      </c>
      <c r="J106" s="3" t="s">
        <v>18</v>
      </c>
      <c r="K106" s="5">
        <v>10</v>
      </c>
      <c r="L106" s="53">
        <v>800.81128747795412</v>
      </c>
    </row>
    <row r="107" spans="1:12" x14ac:dyDescent="0.25">
      <c r="A107" s="47" t="s">
        <v>17</v>
      </c>
      <c r="B107" s="10" t="s">
        <v>475</v>
      </c>
      <c r="C107" s="10" t="s">
        <v>469</v>
      </c>
      <c r="D107" s="3">
        <v>23879</v>
      </c>
      <c r="E107" s="11" t="s">
        <v>274</v>
      </c>
      <c r="F107" s="5" t="s">
        <v>275</v>
      </c>
      <c r="G107" s="10" t="s">
        <v>10</v>
      </c>
      <c r="H107" s="157" t="s">
        <v>184</v>
      </c>
      <c r="I107" s="3" t="s">
        <v>11</v>
      </c>
      <c r="J107" s="3" t="s">
        <v>18</v>
      </c>
      <c r="K107" s="5">
        <v>10</v>
      </c>
      <c r="L107" s="53">
        <v>1560.5208333333333</v>
      </c>
    </row>
    <row r="108" spans="1:12" x14ac:dyDescent="0.25">
      <c r="A108" s="26" t="s">
        <v>33</v>
      </c>
      <c r="B108" s="27"/>
      <c r="C108" s="28"/>
      <c r="D108" s="28"/>
      <c r="E108" s="27"/>
      <c r="F108" s="27"/>
      <c r="G108" s="27"/>
      <c r="H108" s="45"/>
      <c r="I108" s="27"/>
      <c r="J108" s="27"/>
      <c r="K108" s="29"/>
      <c r="L108" s="181"/>
    </row>
    <row r="109" spans="1:12" ht="36" customHeight="1" x14ac:dyDescent="0.25">
      <c r="A109" s="88" t="s">
        <v>0</v>
      </c>
      <c r="B109" s="90" t="s">
        <v>1</v>
      </c>
      <c r="C109" s="90" t="s">
        <v>401</v>
      </c>
      <c r="D109" s="91" t="s">
        <v>402</v>
      </c>
      <c r="E109" s="91" t="s">
        <v>3</v>
      </c>
      <c r="F109" s="92" t="s">
        <v>224</v>
      </c>
      <c r="G109" s="90" t="s">
        <v>5</v>
      </c>
      <c r="H109" s="155" t="s">
        <v>232</v>
      </c>
      <c r="I109" s="91" t="s">
        <v>300</v>
      </c>
      <c r="J109" s="91" t="s">
        <v>191</v>
      </c>
      <c r="K109" s="90" t="s">
        <v>8</v>
      </c>
      <c r="L109" s="142" t="s">
        <v>692</v>
      </c>
    </row>
    <row r="110" spans="1:12" x14ac:dyDescent="0.25">
      <c r="A110" s="47" t="s">
        <v>9</v>
      </c>
      <c r="B110" s="10" t="s">
        <v>476</v>
      </c>
      <c r="C110" s="10" t="s">
        <v>469</v>
      </c>
      <c r="D110" s="3">
        <v>760</v>
      </c>
      <c r="E110" s="11" t="s">
        <v>266</v>
      </c>
      <c r="F110" s="5" t="s">
        <v>267</v>
      </c>
      <c r="G110" s="10" t="s">
        <v>10</v>
      </c>
      <c r="H110" s="157" t="s">
        <v>184</v>
      </c>
      <c r="I110" s="3" t="s">
        <v>11</v>
      </c>
      <c r="J110" s="3" t="s">
        <v>18</v>
      </c>
      <c r="K110" s="5">
        <v>20</v>
      </c>
      <c r="L110" s="53">
        <v>87.384259259259252</v>
      </c>
    </row>
    <row r="111" spans="1:12" x14ac:dyDescent="0.25">
      <c r="A111" s="47" t="s">
        <v>13</v>
      </c>
      <c r="B111" s="10" t="s">
        <v>477</v>
      </c>
      <c r="C111" s="10" t="s">
        <v>469</v>
      </c>
      <c r="D111" s="3">
        <v>1552</v>
      </c>
      <c r="E111" s="11" t="s">
        <v>268</v>
      </c>
      <c r="F111" s="5" t="s">
        <v>269</v>
      </c>
      <c r="G111" s="10" t="s">
        <v>10</v>
      </c>
      <c r="H111" s="157" t="s">
        <v>184</v>
      </c>
      <c r="I111" s="3" t="s">
        <v>11</v>
      </c>
      <c r="J111" s="3" t="s">
        <v>18</v>
      </c>
      <c r="K111" s="5">
        <v>20</v>
      </c>
      <c r="L111" s="53">
        <v>144.36479490242931</v>
      </c>
    </row>
    <row r="112" spans="1:12" x14ac:dyDescent="0.25">
      <c r="A112" s="47" t="s">
        <v>14</v>
      </c>
      <c r="B112" s="10" t="s">
        <v>478</v>
      </c>
      <c r="C112" s="10" t="s">
        <v>469</v>
      </c>
      <c r="D112" s="3">
        <v>3135</v>
      </c>
      <c r="E112" s="11" t="s">
        <v>270</v>
      </c>
      <c r="F112" s="5" t="s">
        <v>271</v>
      </c>
      <c r="G112" s="10" t="s">
        <v>10</v>
      </c>
      <c r="H112" s="157" t="s">
        <v>184</v>
      </c>
      <c r="I112" s="3" t="s">
        <v>11</v>
      </c>
      <c r="J112" s="3" t="s">
        <v>18</v>
      </c>
      <c r="K112" s="5">
        <v>20</v>
      </c>
      <c r="L112" s="53">
        <v>250.52231718898386</v>
      </c>
    </row>
    <row r="113" spans="1:12" x14ac:dyDescent="0.25">
      <c r="A113" s="47" t="s">
        <v>15</v>
      </c>
      <c r="B113" s="10" t="s">
        <v>479</v>
      </c>
      <c r="C113" s="10" t="s">
        <v>469</v>
      </c>
      <c r="D113" s="3">
        <v>6209</v>
      </c>
      <c r="E113" s="11" t="s">
        <v>272</v>
      </c>
      <c r="F113" s="5" t="s">
        <v>273</v>
      </c>
      <c r="G113" s="10" t="s">
        <v>10</v>
      </c>
      <c r="H113" s="157" t="s">
        <v>184</v>
      </c>
      <c r="I113" s="3" t="s">
        <v>11</v>
      </c>
      <c r="J113" s="3" t="s">
        <v>18</v>
      </c>
      <c r="K113" s="5">
        <v>20</v>
      </c>
      <c r="L113" s="53">
        <v>463.37448559670781</v>
      </c>
    </row>
    <row r="114" spans="1:12" x14ac:dyDescent="0.25">
      <c r="A114" s="47" t="s">
        <v>16</v>
      </c>
      <c r="B114" s="10" t="s">
        <v>480</v>
      </c>
      <c r="C114" s="10" t="s">
        <v>469</v>
      </c>
      <c r="D114" s="3">
        <v>12420</v>
      </c>
      <c r="E114" s="11" t="s">
        <v>274</v>
      </c>
      <c r="F114" s="5" t="s">
        <v>273</v>
      </c>
      <c r="G114" s="10" t="s">
        <v>10</v>
      </c>
      <c r="H114" s="157" t="s">
        <v>184</v>
      </c>
      <c r="I114" s="3" t="s">
        <v>11</v>
      </c>
      <c r="J114" s="3" t="s">
        <v>18</v>
      </c>
      <c r="K114" s="5">
        <v>10</v>
      </c>
      <c r="L114" s="53">
        <v>889.79031941994901</v>
      </c>
    </row>
    <row r="115" spans="1:12" x14ac:dyDescent="0.25">
      <c r="A115" s="47" t="s">
        <v>17</v>
      </c>
      <c r="B115" s="10" t="s">
        <v>481</v>
      </c>
      <c r="C115" s="10" t="s">
        <v>469</v>
      </c>
      <c r="D115" s="3">
        <v>23879</v>
      </c>
      <c r="E115" s="11" t="s">
        <v>274</v>
      </c>
      <c r="F115" s="5" t="s">
        <v>275</v>
      </c>
      <c r="G115" s="10" t="s">
        <v>10</v>
      </c>
      <c r="H115" s="157" t="s">
        <v>184</v>
      </c>
      <c r="I115" s="3" t="s">
        <v>11</v>
      </c>
      <c r="J115" s="3" t="s">
        <v>18</v>
      </c>
      <c r="K115" s="5">
        <v>10</v>
      </c>
      <c r="L115" s="53">
        <v>1733.912037037037</v>
      </c>
    </row>
    <row r="116" spans="1:12" x14ac:dyDescent="0.25">
      <c r="A116" s="134" t="s">
        <v>384</v>
      </c>
      <c r="B116" s="108"/>
      <c r="C116" s="109"/>
      <c r="D116" s="109"/>
      <c r="E116" s="108"/>
      <c r="F116" s="108"/>
      <c r="G116" s="108"/>
      <c r="H116" s="108"/>
      <c r="I116" s="108"/>
      <c r="J116" s="108"/>
      <c r="K116" s="110"/>
      <c r="L116" s="182"/>
    </row>
    <row r="117" spans="1:12" ht="36" customHeight="1" x14ac:dyDescent="0.25">
      <c r="A117" s="88" t="s">
        <v>0</v>
      </c>
      <c r="B117" s="90" t="s">
        <v>1</v>
      </c>
      <c r="C117" s="90" t="s">
        <v>401</v>
      </c>
      <c r="D117" s="91" t="s">
        <v>402</v>
      </c>
      <c r="E117" s="91" t="s">
        <v>3</v>
      </c>
      <c r="F117" s="92" t="s">
        <v>224</v>
      </c>
      <c r="G117" s="90" t="s">
        <v>5</v>
      </c>
      <c r="H117" s="155" t="s">
        <v>232</v>
      </c>
      <c r="I117" s="91" t="s">
        <v>300</v>
      </c>
      <c r="J117" s="91" t="s">
        <v>191</v>
      </c>
      <c r="K117" s="90" t="s">
        <v>8</v>
      </c>
      <c r="L117" s="142" t="s">
        <v>692</v>
      </c>
    </row>
    <row r="118" spans="1:12" x14ac:dyDescent="0.25">
      <c r="A118" s="32" t="s">
        <v>13</v>
      </c>
      <c r="B118" s="10" t="s">
        <v>482</v>
      </c>
      <c r="C118" s="10" t="s">
        <v>469</v>
      </c>
      <c r="D118" s="3">
        <v>300</v>
      </c>
      <c r="E118" s="11" t="s">
        <v>338</v>
      </c>
      <c r="F118" s="12" t="s">
        <v>339</v>
      </c>
      <c r="G118" s="10" t="s">
        <v>10</v>
      </c>
      <c r="H118" s="156" t="s">
        <v>184</v>
      </c>
      <c r="I118" s="3" t="s">
        <v>11</v>
      </c>
      <c r="J118" s="3" t="s">
        <v>18</v>
      </c>
      <c r="K118" s="5">
        <v>20</v>
      </c>
      <c r="L118" s="53">
        <v>56.003584229390682</v>
      </c>
    </row>
    <row r="119" spans="1:12" x14ac:dyDescent="0.25">
      <c r="A119" s="32" t="s">
        <v>178</v>
      </c>
      <c r="B119" s="10" t="s">
        <v>483</v>
      </c>
      <c r="C119" s="10" t="s">
        <v>469</v>
      </c>
      <c r="D119" s="3">
        <v>637</v>
      </c>
      <c r="E119" s="11" t="s">
        <v>331</v>
      </c>
      <c r="F119" s="12" t="s">
        <v>332</v>
      </c>
      <c r="G119" s="10" t="s">
        <v>10</v>
      </c>
      <c r="H119" s="156" t="s">
        <v>184</v>
      </c>
      <c r="I119" s="3" t="s">
        <v>11</v>
      </c>
      <c r="J119" s="3" t="s">
        <v>18</v>
      </c>
      <c r="K119" s="5">
        <v>20</v>
      </c>
      <c r="L119" s="53">
        <v>79.569892473118287</v>
      </c>
    </row>
    <row r="120" spans="1:12" x14ac:dyDescent="0.25">
      <c r="A120" s="32" t="s">
        <v>179</v>
      </c>
      <c r="B120" s="10" t="s">
        <v>484</v>
      </c>
      <c r="C120" s="10" t="s">
        <v>469</v>
      </c>
      <c r="D120" s="3">
        <v>1267</v>
      </c>
      <c r="E120" s="11" t="s">
        <v>333</v>
      </c>
      <c r="F120" s="12" t="s">
        <v>334</v>
      </c>
      <c r="G120" s="10" t="s">
        <v>10</v>
      </c>
      <c r="H120" s="156" t="s">
        <v>184</v>
      </c>
      <c r="I120" s="3" t="s">
        <v>11</v>
      </c>
      <c r="J120" s="3" t="s">
        <v>18</v>
      </c>
      <c r="K120" s="5">
        <v>20</v>
      </c>
      <c r="L120" s="53">
        <v>123.7095363079615</v>
      </c>
    </row>
    <row r="121" spans="1:12" x14ac:dyDescent="0.25">
      <c r="A121" s="32" t="s">
        <v>180</v>
      </c>
      <c r="B121" s="10" t="s">
        <v>485</v>
      </c>
      <c r="C121" s="10" t="s">
        <v>469</v>
      </c>
      <c r="D121" s="3">
        <v>2600</v>
      </c>
      <c r="E121" s="11" t="s">
        <v>337</v>
      </c>
      <c r="F121" s="12" t="s">
        <v>335</v>
      </c>
      <c r="G121" s="10" t="s">
        <v>10</v>
      </c>
      <c r="H121" s="156" t="s">
        <v>184</v>
      </c>
      <c r="I121" s="3" t="s">
        <v>11</v>
      </c>
      <c r="J121" s="3" t="s">
        <v>18</v>
      </c>
      <c r="K121" s="5">
        <v>20</v>
      </c>
      <c r="L121" s="53">
        <v>215.27777777777777</v>
      </c>
    </row>
    <row r="122" spans="1:12" x14ac:dyDescent="0.25">
      <c r="A122" s="32" t="s">
        <v>181</v>
      </c>
      <c r="B122" s="10" t="s">
        <v>486</v>
      </c>
      <c r="C122" s="10" t="s">
        <v>469</v>
      </c>
      <c r="D122" s="3">
        <v>4207</v>
      </c>
      <c r="E122" s="11" t="s">
        <v>337</v>
      </c>
      <c r="F122" s="12" t="s">
        <v>336</v>
      </c>
      <c r="G122" s="10" t="s">
        <v>10</v>
      </c>
      <c r="H122" s="156" t="s">
        <v>184</v>
      </c>
      <c r="I122" s="3" t="s">
        <v>11</v>
      </c>
      <c r="J122" s="3" t="s">
        <v>18</v>
      </c>
      <c r="K122" s="5">
        <v>20</v>
      </c>
      <c r="L122" s="53">
        <v>397.5694444444444</v>
      </c>
    </row>
    <row r="123" spans="1:12" x14ac:dyDescent="0.25">
      <c r="A123" s="33" t="s">
        <v>34</v>
      </c>
      <c r="B123" s="34"/>
      <c r="C123" s="35"/>
      <c r="D123" s="35"/>
      <c r="E123" s="34"/>
      <c r="F123" s="34"/>
      <c r="G123" s="34"/>
      <c r="H123" s="34"/>
      <c r="I123" s="34"/>
      <c r="J123" s="34"/>
      <c r="K123" s="36"/>
      <c r="L123" s="185"/>
    </row>
    <row r="124" spans="1:12" ht="36" customHeight="1" x14ac:dyDescent="0.25">
      <c r="A124" s="88" t="s">
        <v>0</v>
      </c>
      <c r="B124" s="90" t="s">
        <v>1</v>
      </c>
      <c r="C124" s="90" t="s">
        <v>401</v>
      </c>
      <c r="D124" s="91" t="s">
        <v>402</v>
      </c>
      <c r="E124" s="91" t="s">
        <v>3</v>
      </c>
      <c r="F124" s="92" t="s">
        <v>224</v>
      </c>
      <c r="G124" s="90" t="s">
        <v>5</v>
      </c>
      <c r="H124" s="155" t="s">
        <v>232</v>
      </c>
      <c r="I124" s="91" t="s">
        <v>300</v>
      </c>
      <c r="J124" s="91" t="s">
        <v>191</v>
      </c>
      <c r="K124" s="90" t="s">
        <v>8</v>
      </c>
      <c r="L124" s="142" t="s">
        <v>692</v>
      </c>
    </row>
    <row r="125" spans="1:12" x14ac:dyDescent="0.25">
      <c r="A125" s="32" t="s">
        <v>178</v>
      </c>
      <c r="B125" s="10" t="s">
        <v>487</v>
      </c>
      <c r="C125" s="10" t="s">
        <v>469</v>
      </c>
      <c r="D125" s="3">
        <v>91</v>
      </c>
      <c r="E125" s="11" t="s">
        <v>303</v>
      </c>
      <c r="F125" s="12" t="s">
        <v>304</v>
      </c>
      <c r="G125" s="10" t="s">
        <v>183</v>
      </c>
      <c r="H125" s="156" t="s">
        <v>184</v>
      </c>
      <c r="I125" s="3" t="s">
        <v>11</v>
      </c>
      <c r="J125" s="3" t="s">
        <v>18</v>
      </c>
      <c r="K125" s="5">
        <v>20</v>
      </c>
      <c r="L125" s="53">
        <v>50.396825396825399</v>
      </c>
    </row>
    <row r="126" spans="1:12" x14ac:dyDescent="0.25">
      <c r="A126" s="32" t="s">
        <v>179</v>
      </c>
      <c r="B126" s="10" t="s">
        <v>488</v>
      </c>
      <c r="C126" s="10" t="s">
        <v>469</v>
      </c>
      <c r="D126" s="3">
        <v>181</v>
      </c>
      <c r="E126" s="11" t="s">
        <v>305</v>
      </c>
      <c r="F126" s="12" t="s">
        <v>306</v>
      </c>
      <c r="G126" s="10" t="s">
        <v>183</v>
      </c>
      <c r="H126" s="156" t="s">
        <v>184</v>
      </c>
      <c r="I126" s="3" t="s">
        <v>11</v>
      </c>
      <c r="J126" s="3" t="s">
        <v>18</v>
      </c>
      <c r="K126" s="5">
        <v>20</v>
      </c>
      <c r="L126" s="53">
        <v>71.26984126984128</v>
      </c>
    </row>
    <row r="127" spans="1:12" x14ac:dyDescent="0.25">
      <c r="A127" s="32" t="s">
        <v>180</v>
      </c>
      <c r="B127" s="10" t="s">
        <v>489</v>
      </c>
      <c r="C127" s="10" t="s">
        <v>469</v>
      </c>
      <c r="D127" s="3">
        <v>373</v>
      </c>
      <c r="E127" s="11" t="s">
        <v>307</v>
      </c>
      <c r="F127" s="12" t="s">
        <v>308</v>
      </c>
      <c r="G127" s="10" t="s">
        <v>183</v>
      </c>
      <c r="H127" s="156" t="s">
        <v>184</v>
      </c>
      <c r="I127" s="3" t="s">
        <v>11</v>
      </c>
      <c r="J127" s="3" t="s">
        <v>18</v>
      </c>
      <c r="K127" s="5">
        <v>20</v>
      </c>
      <c r="L127" s="53">
        <v>108.98021308980212</v>
      </c>
    </row>
    <row r="128" spans="1:12" x14ac:dyDescent="0.25">
      <c r="A128" s="32" t="s">
        <v>181</v>
      </c>
      <c r="B128" s="10" t="s">
        <v>490</v>
      </c>
      <c r="C128" s="10" t="s">
        <v>469</v>
      </c>
      <c r="D128" s="3">
        <v>601</v>
      </c>
      <c r="E128" s="11" t="s">
        <v>309</v>
      </c>
      <c r="F128" s="12" t="s">
        <v>310</v>
      </c>
      <c r="G128" s="10" t="s">
        <v>183</v>
      </c>
      <c r="H128" s="156" t="s">
        <v>184</v>
      </c>
      <c r="I128" s="3" t="s">
        <v>11</v>
      </c>
      <c r="J128" s="3" t="s">
        <v>18</v>
      </c>
      <c r="K128" s="5">
        <v>20</v>
      </c>
      <c r="L128" s="53">
        <v>188.73668188736681</v>
      </c>
    </row>
    <row r="129" spans="1:12" ht="16.5" thickBot="1" x14ac:dyDescent="0.3">
      <c r="A129" s="38" t="s">
        <v>182</v>
      </c>
      <c r="B129" s="42" t="s">
        <v>491</v>
      </c>
      <c r="C129" s="42" t="s">
        <v>469</v>
      </c>
      <c r="D129" s="39">
        <v>1417</v>
      </c>
      <c r="E129" s="40" t="s">
        <v>309</v>
      </c>
      <c r="F129" s="41" t="s">
        <v>310</v>
      </c>
      <c r="G129" s="42" t="s">
        <v>183</v>
      </c>
      <c r="H129" s="159" t="s">
        <v>184</v>
      </c>
      <c r="I129" s="39" t="s">
        <v>11</v>
      </c>
      <c r="J129" s="39" t="s">
        <v>18</v>
      </c>
      <c r="K129" s="44">
        <v>10</v>
      </c>
      <c r="L129" s="55">
        <v>350.9893455098935</v>
      </c>
    </row>
    <row r="130" spans="1:12" ht="15.6" hidden="1" customHeight="1" x14ac:dyDescent="0.25">
      <c r="A130" s="33" t="s">
        <v>258</v>
      </c>
      <c r="B130" s="34"/>
      <c r="C130" s="35"/>
      <c r="D130" s="35"/>
      <c r="E130" s="34"/>
      <c r="F130" s="34"/>
      <c r="G130" s="34"/>
      <c r="H130" s="34"/>
      <c r="I130" s="34"/>
      <c r="J130" s="34"/>
      <c r="K130" s="36"/>
      <c r="L130" s="184" t="s">
        <v>31</v>
      </c>
    </row>
    <row r="131" spans="1:12" ht="47.25" hidden="1" x14ac:dyDescent="0.25">
      <c r="A131" s="88" t="s">
        <v>0</v>
      </c>
      <c r="B131" s="90" t="s">
        <v>1</v>
      </c>
      <c r="C131" s="90" t="s">
        <v>2</v>
      </c>
      <c r="D131" s="90" t="s">
        <v>91</v>
      </c>
      <c r="E131" s="91" t="s">
        <v>3</v>
      </c>
      <c r="F131" s="92" t="s">
        <v>224</v>
      </c>
      <c r="G131" s="90" t="s">
        <v>5</v>
      </c>
      <c r="H131" s="93" t="s">
        <v>232</v>
      </c>
      <c r="I131" s="91" t="s">
        <v>6</v>
      </c>
      <c r="J131" s="91" t="s">
        <v>191</v>
      </c>
      <c r="K131" s="90" t="s">
        <v>8</v>
      </c>
      <c r="L131" s="95" t="s">
        <v>29</v>
      </c>
    </row>
    <row r="132" spans="1:12" hidden="1" x14ac:dyDescent="0.25">
      <c r="A132" s="32" t="s">
        <v>178</v>
      </c>
      <c r="B132" s="10" t="s">
        <v>238</v>
      </c>
      <c r="C132" s="10" t="s">
        <v>21</v>
      </c>
      <c r="D132" s="3" t="s">
        <v>92</v>
      </c>
      <c r="E132" s="11" t="s">
        <v>95</v>
      </c>
      <c r="F132" s="12" t="s">
        <v>225</v>
      </c>
      <c r="G132" s="10" t="s">
        <v>223</v>
      </c>
      <c r="H132" s="25" t="s">
        <v>184</v>
      </c>
      <c r="I132" s="3" t="s">
        <v>190</v>
      </c>
      <c r="J132" s="3" t="s">
        <v>192</v>
      </c>
      <c r="K132" s="5">
        <v>50</v>
      </c>
      <c r="L132" s="53">
        <v>58.293075684380028</v>
      </c>
    </row>
    <row r="133" spans="1:12" hidden="1" x14ac:dyDescent="0.25">
      <c r="A133" s="32" t="s">
        <v>179</v>
      </c>
      <c r="B133" s="10" t="s">
        <v>239</v>
      </c>
      <c r="C133" s="10" t="s">
        <v>21</v>
      </c>
      <c r="D133" s="3" t="s">
        <v>92</v>
      </c>
      <c r="E133" s="11" t="s">
        <v>93</v>
      </c>
      <c r="F133" s="12" t="s">
        <v>226</v>
      </c>
      <c r="G133" s="10" t="s">
        <v>223</v>
      </c>
      <c r="H133" s="25" t="s">
        <v>184</v>
      </c>
      <c r="I133" s="3" t="s">
        <v>190</v>
      </c>
      <c r="J133" s="3" t="s">
        <v>192</v>
      </c>
      <c r="K133" s="5">
        <v>20</v>
      </c>
      <c r="L133" s="53">
        <v>79.227053140096615</v>
      </c>
    </row>
    <row r="134" spans="1:12" hidden="1" x14ac:dyDescent="0.25">
      <c r="A134" s="32" t="s">
        <v>180</v>
      </c>
      <c r="B134" s="10" t="s">
        <v>203</v>
      </c>
      <c r="C134" s="10" t="s">
        <v>21</v>
      </c>
      <c r="D134" s="3" t="s">
        <v>92</v>
      </c>
      <c r="E134" s="11" t="s">
        <v>94</v>
      </c>
      <c r="F134" s="12" t="s">
        <v>227</v>
      </c>
      <c r="G134" s="10" t="s">
        <v>223</v>
      </c>
      <c r="H134" s="25" t="s">
        <v>184</v>
      </c>
      <c r="I134" s="3" t="s">
        <v>190</v>
      </c>
      <c r="J134" s="3" t="s">
        <v>192</v>
      </c>
      <c r="K134" s="5">
        <v>20</v>
      </c>
      <c r="L134" s="53">
        <v>121.36886600559369</v>
      </c>
    </row>
    <row r="135" spans="1:12" hidden="1" x14ac:dyDescent="0.25">
      <c r="A135" s="32" t="s">
        <v>181</v>
      </c>
      <c r="B135" s="10" t="s">
        <v>204</v>
      </c>
      <c r="C135" s="10" t="s">
        <v>21</v>
      </c>
      <c r="D135" s="3" t="s">
        <v>92</v>
      </c>
      <c r="E135" s="11" t="s">
        <v>94</v>
      </c>
      <c r="F135" s="12" t="s">
        <v>228</v>
      </c>
      <c r="G135" s="10" t="s">
        <v>223</v>
      </c>
      <c r="H135" s="25" t="s">
        <v>184</v>
      </c>
      <c r="I135" s="3" t="s">
        <v>190</v>
      </c>
      <c r="J135" s="3" t="s">
        <v>193</v>
      </c>
      <c r="K135" s="5">
        <v>10</v>
      </c>
      <c r="L135" s="53">
        <v>205.59210526315789</v>
      </c>
    </row>
    <row r="136" spans="1:12" ht="16.5" hidden="1" thickBot="1" x14ac:dyDescent="0.3">
      <c r="A136" s="38" t="s">
        <v>182</v>
      </c>
      <c r="B136" s="42" t="s">
        <v>205</v>
      </c>
      <c r="C136" s="42" t="s">
        <v>21</v>
      </c>
      <c r="D136" s="39" t="s">
        <v>92</v>
      </c>
      <c r="E136" s="40" t="s">
        <v>94</v>
      </c>
      <c r="F136" s="41" t="s">
        <v>228</v>
      </c>
      <c r="G136" s="42" t="s">
        <v>223</v>
      </c>
      <c r="H136" s="43" t="s">
        <v>184</v>
      </c>
      <c r="I136" s="39" t="s">
        <v>190</v>
      </c>
      <c r="J136" s="39" t="s">
        <v>194</v>
      </c>
      <c r="K136" s="44">
        <v>10</v>
      </c>
      <c r="L136" s="55">
        <v>377.02333897986068</v>
      </c>
    </row>
    <row r="137" spans="1:12" ht="15.6" hidden="1" customHeight="1" x14ac:dyDescent="0.25">
      <c r="A137" s="33" t="s">
        <v>35</v>
      </c>
      <c r="B137" s="34"/>
      <c r="C137" s="35"/>
      <c r="D137" s="35"/>
      <c r="E137" s="34"/>
      <c r="F137" s="34"/>
      <c r="G137" s="34"/>
      <c r="H137" s="37"/>
      <c r="I137" s="34"/>
      <c r="J137" s="34"/>
      <c r="K137" s="36"/>
      <c r="L137" s="184" t="s">
        <v>31</v>
      </c>
    </row>
    <row r="138" spans="1:12" ht="47.25" hidden="1" x14ac:dyDescent="0.25">
      <c r="A138" s="30" t="s">
        <v>0</v>
      </c>
      <c r="B138" s="3" t="s">
        <v>1</v>
      </c>
      <c r="C138" s="3" t="s">
        <v>2</v>
      </c>
      <c r="D138" s="3" t="s">
        <v>91</v>
      </c>
      <c r="E138" s="16" t="s">
        <v>3</v>
      </c>
      <c r="F138" s="12" t="s">
        <v>4</v>
      </c>
      <c r="G138" s="10" t="s">
        <v>5</v>
      </c>
      <c r="H138" s="24" t="s">
        <v>103</v>
      </c>
      <c r="I138" s="4" t="s">
        <v>6</v>
      </c>
      <c r="J138" s="4" t="s">
        <v>7</v>
      </c>
      <c r="K138" s="3" t="s">
        <v>8</v>
      </c>
      <c r="L138" s="31" t="s">
        <v>29</v>
      </c>
    </row>
    <row r="139" spans="1:12" hidden="1" x14ac:dyDescent="0.25">
      <c r="A139" s="47" t="s">
        <v>14</v>
      </c>
      <c r="B139" s="10" t="s">
        <v>80</v>
      </c>
      <c r="C139" s="10" t="s">
        <v>21</v>
      </c>
      <c r="D139" s="3" t="s">
        <v>92</v>
      </c>
      <c r="E139" s="11" t="s">
        <v>95</v>
      </c>
      <c r="F139" s="12">
        <v>77</v>
      </c>
      <c r="G139" s="10" t="s">
        <v>10</v>
      </c>
      <c r="H139" s="25">
        <v>41799</v>
      </c>
      <c r="I139" s="3" t="s">
        <v>11</v>
      </c>
      <c r="J139" s="3" t="s">
        <v>12</v>
      </c>
      <c r="K139" s="5">
        <v>50</v>
      </c>
      <c r="L139" s="53">
        <v>72.272258782601753</v>
      </c>
    </row>
    <row r="140" spans="1:12" hidden="1" x14ac:dyDescent="0.25">
      <c r="A140" s="47" t="s">
        <v>15</v>
      </c>
      <c r="B140" s="10" t="s">
        <v>81</v>
      </c>
      <c r="C140" s="10" t="s">
        <v>21</v>
      </c>
      <c r="D140" s="3" t="s">
        <v>92</v>
      </c>
      <c r="E140" s="11" t="s">
        <v>93</v>
      </c>
      <c r="F140" s="12">
        <v>154</v>
      </c>
      <c r="G140" s="10" t="s">
        <v>10</v>
      </c>
      <c r="H140" s="25">
        <v>41799</v>
      </c>
      <c r="I140" s="3" t="s">
        <v>11</v>
      </c>
      <c r="J140" s="3" t="s">
        <v>12</v>
      </c>
      <c r="K140" s="5">
        <v>20</v>
      </c>
      <c r="L140" s="53">
        <v>98.226384864751552</v>
      </c>
    </row>
    <row r="141" spans="1:12" hidden="1" x14ac:dyDescent="0.25">
      <c r="A141" s="47" t="s">
        <v>16</v>
      </c>
      <c r="B141" s="10" t="s">
        <v>82</v>
      </c>
      <c r="C141" s="10" t="s">
        <v>21</v>
      </c>
      <c r="D141" s="3" t="s">
        <v>92</v>
      </c>
      <c r="E141" s="11" t="s">
        <v>94</v>
      </c>
      <c r="F141" s="12">
        <v>308</v>
      </c>
      <c r="G141" s="10" t="s">
        <v>10</v>
      </c>
      <c r="H141" s="25">
        <v>41799</v>
      </c>
      <c r="I141" s="3" t="s">
        <v>12</v>
      </c>
      <c r="J141" s="3" t="s">
        <v>20</v>
      </c>
      <c r="K141" s="5">
        <v>20</v>
      </c>
      <c r="L141" s="53">
        <v>150.4741684861481</v>
      </c>
    </row>
    <row r="142" spans="1:12" hidden="1" x14ac:dyDescent="0.25">
      <c r="A142" s="47" t="s">
        <v>17</v>
      </c>
      <c r="B142" s="10" t="s">
        <v>83</v>
      </c>
      <c r="C142" s="10" t="s">
        <v>21</v>
      </c>
      <c r="D142" s="3" t="s">
        <v>92</v>
      </c>
      <c r="E142" s="11" t="s">
        <v>94</v>
      </c>
      <c r="F142" s="12">
        <v>615</v>
      </c>
      <c r="G142" s="10" t="s">
        <v>10</v>
      </c>
      <c r="H142" s="25">
        <v>41806</v>
      </c>
      <c r="I142" s="3" t="s">
        <v>18</v>
      </c>
      <c r="J142" s="3" t="s">
        <v>18</v>
      </c>
      <c r="K142" s="5">
        <v>10</v>
      </c>
      <c r="L142" s="53">
        <v>254.89486805755038</v>
      </c>
    </row>
    <row r="143" spans="1:12" ht="16.5" hidden="1" thickBot="1" x14ac:dyDescent="0.3">
      <c r="A143" s="48" t="s">
        <v>30</v>
      </c>
      <c r="B143" s="42" t="s">
        <v>84</v>
      </c>
      <c r="C143" s="42" t="s">
        <v>21</v>
      </c>
      <c r="D143" s="39" t="s">
        <v>92</v>
      </c>
      <c r="E143" s="40" t="s">
        <v>94</v>
      </c>
      <c r="F143" s="41">
        <v>1231</v>
      </c>
      <c r="G143" s="42" t="s">
        <v>10</v>
      </c>
      <c r="H143" s="43">
        <v>41813</v>
      </c>
      <c r="I143" s="39" t="s">
        <v>18</v>
      </c>
      <c r="J143" s="39" t="s">
        <v>18</v>
      </c>
      <c r="K143" s="44">
        <v>10</v>
      </c>
      <c r="L143" s="55">
        <v>467.43679248227465</v>
      </c>
    </row>
    <row r="144" spans="1:12" ht="16.5" thickBot="1" x14ac:dyDescent="0.3">
      <c r="A144" s="187"/>
      <c r="B144" s="59"/>
      <c r="C144" s="59"/>
      <c r="D144" s="59"/>
      <c r="E144" s="59"/>
      <c r="F144" s="58"/>
      <c r="G144" s="59"/>
      <c r="H144" s="59"/>
      <c r="I144" s="59"/>
      <c r="J144" s="59"/>
      <c r="K144" s="59"/>
      <c r="L144" s="190"/>
    </row>
    <row r="145" spans="1:12" ht="23.25" x14ac:dyDescent="0.35">
      <c r="A145" s="256" t="s">
        <v>100</v>
      </c>
      <c r="B145" s="257"/>
      <c r="C145" s="257"/>
      <c r="D145" s="257"/>
      <c r="E145" s="257"/>
      <c r="F145" s="257"/>
      <c r="G145" s="257"/>
      <c r="H145" s="257"/>
      <c r="I145" s="257"/>
      <c r="J145" s="257"/>
      <c r="K145" s="257"/>
      <c r="L145" s="258"/>
    </row>
    <row r="146" spans="1:12" x14ac:dyDescent="0.25">
      <c r="A146" s="26" t="s">
        <v>32</v>
      </c>
      <c r="B146" s="27"/>
      <c r="C146" s="28"/>
      <c r="D146" s="28"/>
      <c r="E146" s="27"/>
      <c r="F146" s="27"/>
      <c r="G146" s="27"/>
      <c r="H146" s="27"/>
      <c r="I146" s="27"/>
      <c r="J146" s="27"/>
      <c r="K146" s="29"/>
      <c r="L146" s="181"/>
    </row>
    <row r="147" spans="1:12" ht="36" customHeight="1" x14ac:dyDescent="0.25">
      <c r="A147" s="88" t="s">
        <v>0</v>
      </c>
      <c r="B147" s="90" t="s">
        <v>1</v>
      </c>
      <c r="C147" s="90" t="s">
        <v>401</v>
      </c>
      <c r="D147" s="91" t="s">
        <v>402</v>
      </c>
      <c r="E147" s="91" t="s">
        <v>3</v>
      </c>
      <c r="F147" s="92" t="s">
        <v>224</v>
      </c>
      <c r="G147" s="90" t="s">
        <v>5</v>
      </c>
      <c r="H147" s="155" t="s">
        <v>232</v>
      </c>
      <c r="I147" s="91" t="s">
        <v>300</v>
      </c>
      <c r="J147" s="91" t="s">
        <v>191</v>
      </c>
      <c r="K147" s="90" t="s">
        <v>8</v>
      </c>
      <c r="L147" s="142" t="s">
        <v>692</v>
      </c>
    </row>
    <row r="148" spans="1:12" x14ac:dyDescent="0.25">
      <c r="A148" s="47" t="s">
        <v>9</v>
      </c>
      <c r="B148" s="10" t="s">
        <v>493</v>
      </c>
      <c r="C148" s="10" t="s">
        <v>492</v>
      </c>
      <c r="D148" s="3">
        <v>760</v>
      </c>
      <c r="E148" s="11" t="s">
        <v>266</v>
      </c>
      <c r="F148" s="5" t="s">
        <v>267</v>
      </c>
      <c r="G148" s="10" t="s">
        <v>10</v>
      </c>
      <c r="H148" s="157" t="s">
        <v>184</v>
      </c>
      <c r="I148" s="3" t="s">
        <v>11</v>
      </c>
      <c r="J148" s="3" t="s">
        <v>18</v>
      </c>
      <c r="K148" s="5">
        <v>18</v>
      </c>
      <c r="L148" s="53">
        <v>76.543209876543202</v>
      </c>
    </row>
    <row r="149" spans="1:12" x14ac:dyDescent="0.25">
      <c r="A149" s="47" t="s">
        <v>13</v>
      </c>
      <c r="B149" s="10" t="s">
        <v>494</v>
      </c>
      <c r="C149" s="10" t="s">
        <v>492</v>
      </c>
      <c r="D149" s="3">
        <v>1552</v>
      </c>
      <c r="E149" s="11" t="s">
        <v>268</v>
      </c>
      <c r="F149" s="5" t="s">
        <v>269</v>
      </c>
      <c r="G149" s="10" t="s">
        <v>10</v>
      </c>
      <c r="H149" s="157" t="s">
        <v>184</v>
      </c>
      <c r="I149" s="3" t="s">
        <v>11</v>
      </c>
      <c r="J149" s="3" t="s">
        <v>18</v>
      </c>
      <c r="K149" s="5">
        <v>18</v>
      </c>
      <c r="L149" s="53">
        <v>124.51499118165785</v>
      </c>
    </row>
    <row r="150" spans="1:12" x14ac:dyDescent="0.25">
      <c r="A150" s="47" t="s">
        <v>14</v>
      </c>
      <c r="B150" s="10" t="s">
        <v>495</v>
      </c>
      <c r="C150" s="10" t="s">
        <v>492</v>
      </c>
      <c r="D150" s="3">
        <v>3135</v>
      </c>
      <c r="E150" s="11" t="s">
        <v>270</v>
      </c>
      <c r="F150" s="5" t="s">
        <v>271</v>
      </c>
      <c r="G150" s="10" t="s">
        <v>10</v>
      </c>
      <c r="H150" s="157" t="s">
        <v>184</v>
      </c>
      <c r="I150" s="3" t="s">
        <v>11</v>
      </c>
      <c r="J150" s="3" t="s">
        <v>18</v>
      </c>
      <c r="K150" s="5">
        <v>18</v>
      </c>
      <c r="L150" s="53">
        <v>217.01388888888889</v>
      </c>
    </row>
    <row r="151" spans="1:12" x14ac:dyDescent="0.25">
      <c r="A151" s="47" t="s">
        <v>15</v>
      </c>
      <c r="B151" s="10" t="s">
        <v>496</v>
      </c>
      <c r="C151" s="10" t="s">
        <v>492</v>
      </c>
      <c r="D151" s="3">
        <v>6209</v>
      </c>
      <c r="E151" s="11" t="s">
        <v>272</v>
      </c>
      <c r="F151" s="5" t="s">
        <v>273</v>
      </c>
      <c r="G151" s="10" t="s">
        <v>10</v>
      </c>
      <c r="H151" s="157" t="s">
        <v>184</v>
      </c>
      <c r="I151" s="3" t="s">
        <v>11</v>
      </c>
      <c r="J151" s="3" t="s">
        <v>18</v>
      </c>
      <c r="K151" s="5">
        <v>18</v>
      </c>
      <c r="L151" s="53">
        <v>407.11805555555554</v>
      </c>
    </row>
    <row r="152" spans="1:12" x14ac:dyDescent="0.25">
      <c r="A152" s="47" t="s">
        <v>16</v>
      </c>
      <c r="B152" s="10" t="s">
        <v>497</v>
      </c>
      <c r="C152" s="10" t="s">
        <v>492</v>
      </c>
      <c r="D152" s="3">
        <v>12420</v>
      </c>
      <c r="E152" s="11" t="s">
        <v>274</v>
      </c>
      <c r="F152" s="5" t="s">
        <v>273</v>
      </c>
      <c r="G152" s="10" t="s">
        <v>10</v>
      </c>
      <c r="H152" s="157" t="s">
        <v>184</v>
      </c>
      <c r="I152" s="3" t="s">
        <v>11</v>
      </c>
      <c r="J152" s="3" t="s">
        <v>18</v>
      </c>
      <c r="K152" s="5">
        <v>10</v>
      </c>
      <c r="L152" s="53">
        <v>772.82051282051282</v>
      </c>
    </row>
    <row r="153" spans="1:12" x14ac:dyDescent="0.25">
      <c r="A153" s="47" t="s">
        <v>17</v>
      </c>
      <c r="B153" s="10" t="s">
        <v>498</v>
      </c>
      <c r="C153" s="10" t="s">
        <v>492</v>
      </c>
      <c r="D153" s="3">
        <v>23879</v>
      </c>
      <c r="E153" s="11" t="s">
        <v>274</v>
      </c>
      <c r="F153" s="5" t="s">
        <v>275</v>
      </c>
      <c r="G153" s="10" t="s">
        <v>10</v>
      </c>
      <c r="H153" s="157" t="s">
        <v>184</v>
      </c>
      <c r="I153" s="3" t="s">
        <v>11</v>
      </c>
      <c r="J153" s="3" t="s">
        <v>18</v>
      </c>
      <c r="K153" s="5">
        <v>10</v>
      </c>
      <c r="L153" s="53">
        <v>1509.93265993266</v>
      </c>
    </row>
    <row r="154" spans="1:12" x14ac:dyDescent="0.25">
      <c r="A154" s="26" t="s">
        <v>33</v>
      </c>
      <c r="B154" s="27"/>
      <c r="C154" s="28"/>
      <c r="D154" s="28"/>
      <c r="E154" s="27"/>
      <c r="F154" s="27"/>
      <c r="G154" s="27"/>
      <c r="H154" s="45"/>
      <c r="I154" s="27"/>
      <c r="J154" s="27"/>
      <c r="K154" s="29"/>
      <c r="L154" s="181"/>
    </row>
    <row r="155" spans="1:12" ht="36" customHeight="1" x14ac:dyDescent="0.25">
      <c r="A155" s="88" t="s">
        <v>0</v>
      </c>
      <c r="B155" s="90" t="s">
        <v>1</v>
      </c>
      <c r="C155" s="90" t="s">
        <v>401</v>
      </c>
      <c r="D155" s="91" t="s">
        <v>402</v>
      </c>
      <c r="E155" s="91" t="s">
        <v>3</v>
      </c>
      <c r="F155" s="92" t="s">
        <v>224</v>
      </c>
      <c r="G155" s="90" t="s">
        <v>5</v>
      </c>
      <c r="H155" s="155" t="s">
        <v>232</v>
      </c>
      <c r="I155" s="91" t="s">
        <v>300</v>
      </c>
      <c r="J155" s="91" t="s">
        <v>191</v>
      </c>
      <c r="K155" s="90" t="s">
        <v>8</v>
      </c>
      <c r="L155" s="142" t="s">
        <v>692</v>
      </c>
    </row>
    <row r="156" spans="1:12" x14ac:dyDescent="0.25">
      <c r="A156" s="47" t="s">
        <v>9</v>
      </c>
      <c r="B156" s="10" t="s">
        <v>499</v>
      </c>
      <c r="C156" s="10" t="s">
        <v>492</v>
      </c>
      <c r="D156" s="3">
        <v>760</v>
      </c>
      <c r="E156" s="11" t="s">
        <v>266</v>
      </c>
      <c r="F156" s="5" t="s">
        <v>267</v>
      </c>
      <c r="G156" s="10" t="s">
        <v>10</v>
      </c>
      <c r="H156" s="157" t="s">
        <v>184</v>
      </c>
      <c r="I156" s="3" t="s">
        <v>11</v>
      </c>
      <c r="J156" s="3" t="s">
        <v>18</v>
      </c>
      <c r="K156" s="5">
        <v>18</v>
      </c>
      <c r="L156" s="53">
        <v>85.048010973936883</v>
      </c>
    </row>
    <row r="157" spans="1:12" x14ac:dyDescent="0.25">
      <c r="A157" s="47" t="s">
        <v>13</v>
      </c>
      <c r="B157" s="10" t="s">
        <v>500</v>
      </c>
      <c r="C157" s="10" t="s">
        <v>492</v>
      </c>
      <c r="D157" s="3">
        <v>1552</v>
      </c>
      <c r="E157" s="11" t="s">
        <v>268</v>
      </c>
      <c r="F157" s="5" t="s">
        <v>269</v>
      </c>
      <c r="G157" s="10" t="s">
        <v>10</v>
      </c>
      <c r="H157" s="157" t="s">
        <v>184</v>
      </c>
      <c r="I157" s="3" t="s">
        <v>11</v>
      </c>
      <c r="J157" s="3" t="s">
        <v>18</v>
      </c>
      <c r="K157" s="5">
        <v>18</v>
      </c>
      <c r="L157" s="53">
        <v>138.34999020184205</v>
      </c>
    </row>
    <row r="158" spans="1:12" x14ac:dyDescent="0.25">
      <c r="A158" s="47" t="s">
        <v>14</v>
      </c>
      <c r="B158" s="10" t="s">
        <v>501</v>
      </c>
      <c r="C158" s="10" t="s">
        <v>492</v>
      </c>
      <c r="D158" s="3">
        <v>3135</v>
      </c>
      <c r="E158" s="11" t="s">
        <v>270</v>
      </c>
      <c r="F158" s="5" t="s">
        <v>271</v>
      </c>
      <c r="G158" s="10" t="s">
        <v>10</v>
      </c>
      <c r="H158" s="157" t="s">
        <v>184</v>
      </c>
      <c r="I158" s="3" t="s">
        <v>11</v>
      </c>
      <c r="J158" s="3" t="s">
        <v>18</v>
      </c>
      <c r="K158" s="5">
        <v>18</v>
      </c>
      <c r="L158" s="53">
        <v>241.12654320987653</v>
      </c>
    </row>
    <row r="159" spans="1:12" x14ac:dyDescent="0.25">
      <c r="A159" s="47" t="s">
        <v>15</v>
      </c>
      <c r="B159" s="10" t="s">
        <v>502</v>
      </c>
      <c r="C159" s="10" t="s">
        <v>492</v>
      </c>
      <c r="D159" s="3">
        <v>6209</v>
      </c>
      <c r="E159" s="11" t="s">
        <v>272</v>
      </c>
      <c r="F159" s="5" t="s">
        <v>273</v>
      </c>
      <c r="G159" s="10" t="s">
        <v>10</v>
      </c>
      <c r="H159" s="157" t="s">
        <v>184</v>
      </c>
      <c r="I159" s="3" t="s">
        <v>11</v>
      </c>
      <c r="J159" s="3" t="s">
        <v>18</v>
      </c>
      <c r="K159" s="5">
        <v>18</v>
      </c>
      <c r="L159" s="53">
        <v>452.35339506172835</v>
      </c>
    </row>
    <row r="160" spans="1:12" x14ac:dyDescent="0.25">
      <c r="A160" s="47" t="s">
        <v>16</v>
      </c>
      <c r="B160" s="10" t="s">
        <v>503</v>
      </c>
      <c r="C160" s="10" t="s">
        <v>492</v>
      </c>
      <c r="D160" s="3">
        <v>12420</v>
      </c>
      <c r="E160" s="11" t="s">
        <v>274</v>
      </c>
      <c r="F160" s="5" t="s">
        <v>273</v>
      </c>
      <c r="G160" s="10" t="s">
        <v>10</v>
      </c>
      <c r="H160" s="157" t="s">
        <v>184</v>
      </c>
      <c r="I160" s="3" t="s">
        <v>11</v>
      </c>
      <c r="J160" s="3" t="s">
        <v>18</v>
      </c>
      <c r="K160" s="5">
        <v>10</v>
      </c>
      <c r="L160" s="53">
        <v>858.68945868945866</v>
      </c>
    </row>
    <row r="161" spans="1:12" x14ac:dyDescent="0.25">
      <c r="A161" s="47" t="s">
        <v>17</v>
      </c>
      <c r="B161" s="10" t="s">
        <v>504</v>
      </c>
      <c r="C161" s="10" t="s">
        <v>492</v>
      </c>
      <c r="D161" s="3">
        <v>23879</v>
      </c>
      <c r="E161" s="11" t="s">
        <v>274</v>
      </c>
      <c r="F161" s="5" t="s">
        <v>275</v>
      </c>
      <c r="G161" s="10" t="s">
        <v>10</v>
      </c>
      <c r="H161" s="157" t="s">
        <v>184</v>
      </c>
      <c r="I161" s="3" t="s">
        <v>11</v>
      </c>
      <c r="J161" s="3" t="s">
        <v>18</v>
      </c>
      <c r="K161" s="5">
        <v>10</v>
      </c>
      <c r="L161" s="53">
        <v>1677.7029554807334</v>
      </c>
    </row>
    <row r="162" spans="1:12" x14ac:dyDescent="0.25">
      <c r="A162" s="134" t="s">
        <v>384</v>
      </c>
      <c r="B162" s="108"/>
      <c r="C162" s="109"/>
      <c r="D162" s="109"/>
      <c r="E162" s="108"/>
      <c r="F162" s="108"/>
      <c r="G162" s="108"/>
      <c r="H162" s="108"/>
      <c r="I162" s="108"/>
      <c r="J162" s="108"/>
      <c r="K162" s="110"/>
      <c r="L162" s="182"/>
    </row>
    <row r="163" spans="1:12" ht="36" customHeight="1" x14ac:dyDescent="0.25">
      <c r="A163" s="88" t="s">
        <v>0</v>
      </c>
      <c r="B163" s="90" t="s">
        <v>1</v>
      </c>
      <c r="C163" s="90" t="s">
        <v>401</v>
      </c>
      <c r="D163" s="91" t="s">
        <v>402</v>
      </c>
      <c r="E163" s="91" t="s">
        <v>3</v>
      </c>
      <c r="F163" s="92" t="s">
        <v>224</v>
      </c>
      <c r="G163" s="90" t="s">
        <v>5</v>
      </c>
      <c r="H163" s="155" t="s">
        <v>232</v>
      </c>
      <c r="I163" s="91" t="s">
        <v>300</v>
      </c>
      <c r="J163" s="91" t="s">
        <v>191</v>
      </c>
      <c r="K163" s="90" t="s">
        <v>8</v>
      </c>
      <c r="L163" s="142" t="s">
        <v>692</v>
      </c>
    </row>
    <row r="164" spans="1:12" x14ac:dyDescent="0.25">
      <c r="A164" s="32" t="s">
        <v>13</v>
      </c>
      <c r="B164" s="10" t="s">
        <v>505</v>
      </c>
      <c r="C164" s="10" t="s">
        <v>492</v>
      </c>
      <c r="D164" s="3">
        <v>300</v>
      </c>
      <c r="E164" s="11" t="s">
        <v>338</v>
      </c>
      <c r="F164" s="12" t="s">
        <v>339</v>
      </c>
      <c r="G164" s="10" t="s">
        <v>10</v>
      </c>
      <c r="H164" s="156" t="s">
        <v>184</v>
      </c>
      <c r="I164" s="3" t="s">
        <v>11</v>
      </c>
      <c r="J164" s="3" t="s">
        <v>18</v>
      </c>
      <c r="K164" s="5">
        <v>18</v>
      </c>
      <c r="L164" s="53">
        <v>51.272401433691755</v>
      </c>
    </row>
    <row r="165" spans="1:12" x14ac:dyDescent="0.25">
      <c r="A165" s="32" t="s">
        <v>178</v>
      </c>
      <c r="B165" s="10" t="s">
        <v>506</v>
      </c>
      <c r="C165" s="10" t="s">
        <v>492</v>
      </c>
      <c r="D165" s="3">
        <v>637</v>
      </c>
      <c r="E165" s="11" t="s">
        <v>331</v>
      </c>
      <c r="F165" s="12" t="s">
        <v>332</v>
      </c>
      <c r="G165" s="10" t="s">
        <v>10</v>
      </c>
      <c r="H165" s="156" t="s">
        <v>184</v>
      </c>
      <c r="I165" s="3" t="s">
        <v>11</v>
      </c>
      <c r="J165" s="3" t="s">
        <v>18</v>
      </c>
      <c r="K165" s="5">
        <v>18</v>
      </c>
      <c r="L165" s="53">
        <v>75</v>
      </c>
    </row>
    <row r="166" spans="1:12" x14ac:dyDescent="0.25">
      <c r="A166" s="32" t="s">
        <v>179</v>
      </c>
      <c r="B166" s="10" t="s">
        <v>507</v>
      </c>
      <c r="C166" s="10" t="s">
        <v>492</v>
      </c>
      <c r="D166" s="3">
        <v>1267</v>
      </c>
      <c r="E166" s="11" t="s">
        <v>333</v>
      </c>
      <c r="F166" s="12" t="s">
        <v>334</v>
      </c>
      <c r="G166" s="10" t="s">
        <v>10</v>
      </c>
      <c r="H166" s="156" t="s">
        <v>184</v>
      </c>
      <c r="I166" s="3" t="s">
        <v>11</v>
      </c>
      <c r="J166" s="3" t="s">
        <v>18</v>
      </c>
      <c r="K166" s="5">
        <v>18</v>
      </c>
      <c r="L166" s="53">
        <v>122.13261648745521</v>
      </c>
    </row>
    <row r="167" spans="1:12" x14ac:dyDescent="0.25">
      <c r="A167" s="32" t="s">
        <v>180</v>
      </c>
      <c r="B167" s="10" t="s">
        <v>508</v>
      </c>
      <c r="C167" s="10" t="s">
        <v>492</v>
      </c>
      <c r="D167" s="3">
        <v>2600</v>
      </c>
      <c r="E167" s="11" t="s">
        <v>337</v>
      </c>
      <c r="F167" s="12" t="s">
        <v>335</v>
      </c>
      <c r="G167" s="10" t="s">
        <v>10</v>
      </c>
      <c r="H167" s="156" t="s">
        <v>184</v>
      </c>
      <c r="I167" s="3" t="s">
        <v>11</v>
      </c>
      <c r="J167" s="3" t="s">
        <v>18</v>
      </c>
      <c r="K167" s="5">
        <v>18</v>
      </c>
      <c r="L167" s="53">
        <v>206.06837606837604</v>
      </c>
    </row>
    <row r="168" spans="1:12" x14ac:dyDescent="0.25">
      <c r="A168" s="32" t="s">
        <v>181</v>
      </c>
      <c r="B168" s="10" t="s">
        <v>509</v>
      </c>
      <c r="C168" s="10" t="s">
        <v>492</v>
      </c>
      <c r="D168" s="3">
        <v>4207</v>
      </c>
      <c r="E168" s="11" t="s">
        <v>337</v>
      </c>
      <c r="F168" s="12" t="s">
        <v>336</v>
      </c>
      <c r="G168" s="10" t="s">
        <v>10</v>
      </c>
      <c r="H168" s="156" t="s">
        <v>184</v>
      </c>
      <c r="I168" s="3" t="s">
        <v>11</v>
      </c>
      <c r="J168" s="3" t="s">
        <v>18</v>
      </c>
      <c r="K168" s="5">
        <v>18</v>
      </c>
      <c r="L168" s="53">
        <v>377.28026533996689</v>
      </c>
    </row>
    <row r="169" spans="1:12" x14ac:dyDescent="0.25">
      <c r="A169" s="32" t="s">
        <v>182</v>
      </c>
      <c r="B169" s="10" t="s">
        <v>510</v>
      </c>
      <c r="C169" s="10" t="s">
        <v>492</v>
      </c>
      <c r="D169" s="3">
        <v>9919</v>
      </c>
      <c r="E169" s="11" t="s">
        <v>337</v>
      </c>
      <c r="F169" s="12" t="s">
        <v>336</v>
      </c>
      <c r="G169" s="10" t="s">
        <v>10</v>
      </c>
      <c r="H169" s="156" t="s">
        <v>184</v>
      </c>
      <c r="I169" s="3" t="s">
        <v>11</v>
      </c>
      <c r="J169" s="3" t="s">
        <v>18</v>
      </c>
      <c r="K169" s="5">
        <v>18</v>
      </c>
      <c r="L169" s="53">
        <v>697.15873015873024</v>
      </c>
    </row>
    <row r="170" spans="1:12" x14ac:dyDescent="0.25">
      <c r="A170" s="33" t="s">
        <v>34</v>
      </c>
      <c r="B170" s="34"/>
      <c r="C170" s="35"/>
      <c r="D170" s="35"/>
      <c r="E170" s="34"/>
      <c r="F170" s="34"/>
      <c r="G170" s="34"/>
      <c r="H170" s="34"/>
      <c r="I170" s="34"/>
      <c r="J170" s="34"/>
      <c r="K170" s="36"/>
      <c r="L170" s="184"/>
    </row>
    <row r="171" spans="1:12" ht="36" customHeight="1" x14ac:dyDescent="0.25">
      <c r="A171" s="88" t="s">
        <v>0</v>
      </c>
      <c r="B171" s="90" t="s">
        <v>1</v>
      </c>
      <c r="C171" s="90" t="s">
        <v>401</v>
      </c>
      <c r="D171" s="91" t="s">
        <v>402</v>
      </c>
      <c r="E171" s="91" t="s">
        <v>3</v>
      </c>
      <c r="F171" s="92" t="s">
        <v>224</v>
      </c>
      <c r="G171" s="90" t="s">
        <v>5</v>
      </c>
      <c r="H171" s="155" t="s">
        <v>232</v>
      </c>
      <c r="I171" s="91" t="s">
        <v>300</v>
      </c>
      <c r="J171" s="91" t="s">
        <v>191</v>
      </c>
      <c r="K171" s="90" t="s">
        <v>8</v>
      </c>
      <c r="L171" s="142" t="s">
        <v>692</v>
      </c>
    </row>
    <row r="172" spans="1:12" x14ac:dyDescent="0.25">
      <c r="A172" s="32" t="s">
        <v>178</v>
      </c>
      <c r="B172" s="10" t="s">
        <v>511</v>
      </c>
      <c r="C172" s="10" t="s">
        <v>492</v>
      </c>
      <c r="D172" s="3">
        <v>91</v>
      </c>
      <c r="E172" s="11" t="s">
        <v>303</v>
      </c>
      <c r="F172" s="12" t="s">
        <v>304</v>
      </c>
      <c r="G172" s="10" t="s">
        <v>183</v>
      </c>
      <c r="H172" s="156" t="s">
        <v>184</v>
      </c>
      <c r="I172" s="3" t="s">
        <v>11</v>
      </c>
      <c r="J172" s="3" t="s">
        <v>18</v>
      </c>
      <c r="K172" s="5">
        <v>18</v>
      </c>
      <c r="L172" s="53">
        <v>43.412698412698418</v>
      </c>
    </row>
    <row r="173" spans="1:12" x14ac:dyDescent="0.25">
      <c r="A173" s="32" t="s">
        <v>179</v>
      </c>
      <c r="B173" s="10" t="s">
        <v>512</v>
      </c>
      <c r="C173" s="10" t="s">
        <v>492</v>
      </c>
      <c r="D173" s="3">
        <v>181</v>
      </c>
      <c r="E173" s="11" t="s">
        <v>305</v>
      </c>
      <c r="F173" s="12" t="s">
        <v>306</v>
      </c>
      <c r="G173" s="10" t="s">
        <v>183</v>
      </c>
      <c r="H173" s="156" t="s">
        <v>184</v>
      </c>
      <c r="I173" s="3" t="s">
        <v>11</v>
      </c>
      <c r="J173" s="3" t="s">
        <v>18</v>
      </c>
      <c r="K173" s="5">
        <v>18</v>
      </c>
      <c r="L173" s="53">
        <v>64.285714285714292</v>
      </c>
    </row>
    <row r="174" spans="1:12" x14ac:dyDescent="0.25">
      <c r="A174" s="32" t="s">
        <v>180</v>
      </c>
      <c r="B174" s="10" t="s">
        <v>513</v>
      </c>
      <c r="C174" s="10" t="s">
        <v>492</v>
      </c>
      <c r="D174" s="3">
        <v>373</v>
      </c>
      <c r="E174" s="11" t="s">
        <v>307</v>
      </c>
      <c r="F174" s="12" t="s">
        <v>308</v>
      </c>
      <c r="G174" s="10" t="s">
        <v>183</v>
      </c>
      <c r="H174" s="156" t="s">
        <v>184</v>
      </c>
      <c r="I174" s="3" t="s">
        <v>11</v>
      </c>
      <c r="J174" s="3" t="s">
        <v>18</v>
      </c>
      <c r="K174" s="5">
        <v>18</v>
      </c>
      <c r="L174" s="53">
        <v>106.65101721439751</v>
      </c>
    </row>
    <row r="175" spans="1:12" x14ac:dyDescent="0.25">
      <c r="A175" s="32" t="s">
        <v>181</v>
      </c>
      <c r="B175" s="10" t="s">
        <v>514</v>
      </c>
      <c r="C175" s="10" t="s">
        <v>492</v>
      </c>
      <c r="D175" s="3">
        <v>601</v>
      </c>
      <c r="E175" s="11" t="s">
        <v>309</v>
      </c>
      <c r="F175" s="12" t="s">
        <v>310</v>
      </c>
      <c r="G175" s="10" t="s">
        <v>183</v>
      </c>
      <c r="H175" s="156" t="s">
        <v>184</v>
      </c>
      <c r="I175" s="3" t="s">
        <v>11</v>
      </c>
      <c r="J175" s="3" t="s">
        <v>18</v>
      </c>
      <c r="K175" s="5">
        <v>18</v>
      </c>
      <c r="L175" s="53">
        <v>178.59259259259258</v>
      </c>
    </row>
    <row r="176" spans="1:12" x14ac:dyDescent="0.25">
      <c r="A176" s="32" t="s">
        <v>182</v>
      </c>
      <c r="B176" s="10" t="s">
        <v>515</v>
      </c>
      <c r="C176" s="10" t="s">
        <v>492</v>
      </c>
      <c r="D176" s="3">
        <v>1417</v>
      </c>
      <c r="E176" s="11" t="s">
        <v>309</v>
      </c>
      <c r="F176" s="12" t="s">
        <v>310</v>
      </c>
      <c r="G176" s="10" t="s">
        <v>183</v>
      </c>
      <c r="H176" s="156" t="s">
        <v>184</v>
      </c>
      <c r="I176" s="3" t="s">
        <v>11</v>
      </c>
      <c r="J176" s="3" t="s">
        <v>18</v>
      </c>
      <c r="K176" s="5">
        <v>18</v>
      </c>
      <c r="L176" s="53">
        <v>324.07407407407408</v>
      </c>
    </row>
    <row r="177" spans="1:12" ht="16.5" thickBot="1" x14ac:dyDescent="0.3">
      <c r="A177" s="136" t="s">
        <v>329</v>
      </c>
      <c r="B177" s="137" t="s">
        <v>516</v>
      </c>
      <c r="C177" s="137" t="s">
        <v>492</v>
      </c>
      <c r="D177" s="135">
        <v>2890</v>
      </c>
      <c r="E177" s="138" t="s">
        <v>309</v>
      </c>
      <c r="F177" s="139" t="s">
        <v>310</v>
      </c>
      <c r="G177" s="137" t="s">
        <v>183</v>
      </c>
      <c r="H177" s="158" t="s">
        <v>184</v>
      </c>
      <c r="I177" s="135" t="s">
        <v>11</v>
      </c>
      <c r="J177" s="135" t="s">
        <v>18</v>
      </c>
      <c r="K177" s="140">
        <v>18</v>
      </c>
      <c r="L177" s="55">
        <v>625.65527065527067</v>
      </c>
    </row>
    <row r="178" spans="1:12" ht="15.6" hidden="1" customHeight="1" x14ac:dyDescent="0.25">
      <c r="A178" s="33" t="s">
        <v>258</v>
      </c>
      <c r="B178" s="34"/>
      <c r="C178" s="35"/>
      <c r="D178" s="35"/>
      <c r="E178" s="34"/>
      <c r="F178" s="34"/>
      <c r="G178" s="34"/>
      <c r="H178" s="34"/>
      <c r="I178" s="34"/>
      <c r="J178" s="34"/>
      <c r="K178" s="36"/>
      <c r="L178" s="184" t="s">
        <v>31</v>
      </c>
    </row>
    <row r="179" spans="1:12" ht="47.25" hidden="1" x14ac:dyDescent="0.25">
      <c r="A179" s="88" t="s">
        <v>0</v>
      </c>
      <c r="B179" s="90" t="s">
        <v>1</v>
      </c>
      <c r="C179" s="90" t="s">
        <v>2</v>
      </c>
      <c r="D179" s="90" t="s">
        <v>91</v>
      </c>
      <c r="E179" s="91" t="s">
        <v>3</v>
      </c>
      <c r="F179" s="92" t="s">
        <v>224</v>
      </c>
      <c r="G179" s="90" t="s">
        <v>5</v>
      </c>
      <c r="H179" s="93" t="s">
        <v>232</v>
      </c>
      <c r="I179" s="91" t="s">
        <v>6</v>
      </c>
      <c r="J179" s="91" t="s">
        <v>191</v>
      </c>
      <c r="K179" s="90" t="s">
        <v>8</v>
      </c>
      <c r="L179" s="95" t="s">
        <v>29</v>
      </c>
    </row>
    <row r="180" spans="1:12" hidden="1" x14ac:dyDescent="0.25">
      <c r="A180" s="32" t="s">
        <v>178</v>
      </c>
      <c r="B180" s="10" t="s">
        <v>206</v>
      </c>
      <c r="C180" s="10" t="s">
        <v>22</v>
      </c>
      <c r="D180" s="3" t="s">
        <v>92</v>
      </c>
      <c r="E180" s="11" t="s">
        <v>95</v>
      </c>
      <c r="F180" s="12" t="s">
        <v>225</v>
      </c>
      <c r="G180" s="10" t="s">
        <v>223</v>
      </c>
      <c r="H180" s="25" t="s">
        <v>184</v>
      </c>
      <c r="I180" s="3" t="s">
        <v>190</v>
      </c>
      <c r="J180" s="3" t="s">
        <v>192</v>
      </c>
      <c r="K180" s="5">
        <v>50</v>
      </c>
      <c r="L180" s="53">
        <v>53.524374176548086</v>
      </c>
    </row>
    <row r="181" spans="1:12" hidden="1" x14ac:dyDescent="0.25">
      <c r="A181" s="32" t="s">
        <v>179</v>
      </c>
      <c r="B181" s="10" t="s">
        <v>207</v>
      </c>
      <c r="C181" s="10" t="s">
        <v>22</v>
      </c>
      <c r="D181" s="3" t="s">
        <v>92</v>
      </c>
      <c r="E181" s="11" t="s">
        <v>93</v>
      </c>
      <c r="F181" s="12" t="s">
        <v>226</v>
      </c>
      <c r="G181" s="10" t="s">
        <v>223</v>
      </c>
      <c r="H181" s="25" t="s">
        <v>184</v>
      </c>
      <c r="I181" s="3" t="s">
        <v>190</v>
      </c>
      <c r="J181" s="3" t="s">
        <v>192</v>
      </c>
      <c r="K181" s="5">
        <v>20</v>
      </c>
      <c r="L181" s="53">
        <v>74.291253496058999</v>
      </c>
    </row>
    <row r="182" spans="1:12" hidden="1" x14ac:dyDescent="0.25">
      <c r="A182" s="32" t="s">
        <v>180</v>
      </c>
      <c r="B182" s="10" t="s">
        <v>208</v>
      </c>
      <c r="C182" s="10" t="s">
        <v>22</v>
      </c>
      <c r="D182" s="3" t="s">
        <v>92</v>
      </c>
      <c r="E182" s="11" t="s">
        <v>94</v>
      </c>
      <c r="F182" s="12" t="s">
        <v>227</v>
      </c>
      <c r="G182" s="10" t="s">
        <v>223</v>
      </c>
      <c r="H182" s="25" t="s">
        <v>184</v>
      </c>
      <c r="I182" s="3" t="s">
        <v>190</v>
      </c>
      <c r="J182" s="3" t="s">
        <v>192</v>
      </c>
      <c r="K182" s="5">
        <v>20</v>
      </c>
      <c r="L182" s="53">
        <v>116.00559369438089</v>
      </c>
    </row>
    <row r="183" spans="1:12" hidden="1" x14ac:dyDescent="0.25">
      <c r="A183" s="32" t="s">
        <v>181</v>
      </c>
      <c r="B183" s="10" t="s">
        <v>209</v>
      </c>
      <c r="C183" s="10" t="s">
        <v>22</v>
      </c>
      <c r="D183" s="3" t="s">
        <v>92</v>
      </c>
      <c r="E183" s="11" t="s">
        <v>94</v>
      </c>
      <c r="F183" s="12" t="s">
        <v>228</v>
      </c>
      <c r="G183" s="10" t="s">
        <v>223</v>
      </c>
      <c r="H183" s="25" t="s">
        <v>184</v>
      </c>
      <c r="I183" s="3" t="s">
        <v>190</v>
      </c>
      <c r="J183" s="3" t="s">
        <v>193</v>
      </c>
      <c r="K183" s="5">
        <v>10</v>
      </c>
      <c r="L183" s="53">
        <v>193.23671497584536</v>
      </c>
    </row>
    <row r="184" spans="1:12" ht="16.5" hidden="1" thickBot="1" x14ac:dyDescent="0.3">
      <c r="A184" s="38" t="s">
        <v>182</v>
      </c>
      <c r="B184" s="42" t="s">
        <v>210</v>
      </c>
      <c r="C184" s="42" t="s">
        <v>22</v>
      </c>
      <c r="D184" s="39" t="s">
        <v>92</v>
      </c>
      <c r="E184" s="40" t="s">
        <v>94</v>
      </c>
      <c r="F184" s="41" t="s">
        <v>228</v>
      </c>
      <c r="G184" s="42" t="s">
        <v>223</v>
      </c>
      <c r="H184" s="43" t="s">
        <v>184</v>
      </c>
      <c r="I184" s="39" t="s">
        <v>190</v>
      </c>
      <c r="J184" s="39" t="s">
        <v>194</v>
      </c>
      <c r="K184" s="44">
        <v>10</v>
      </c>
      <c r="L184" s="55">
        <v>357.78985507246375</v>
      </c>
    </row>
    <row r="185" spans="1:12" ht="15.6" hidden="1" customHeight="1" x14ac:dyDescent="0.25">
      <c r="A185" s="33" t="s">
        <v>35</v>
      </c>
      <c r="B185" s="34"/>
      <c r="C185" s="35"/>
      <c r="D185" s="35"/>
      <c r="E185" s="34"/>
      <c r="F185" s="34"/>
      <c r="G185" s="34"/>
      <c r="H185" s="37"/>
      <c r="I185" s="34"/>
      <c r="J185" s="34"/>
      <c r="K185" s="36"/>
      <c r="L185" s="184" t="s">
        <v>31</v>
      </c>
    </row>
    <row r="186" spans="1:12" ht="47.25" hidden="1" x14ac:dyDescent="0.25">
      <c r="A186" s="30" t="s">
        <v>0</v>
      </c>
      <c r="B186" s="3" t="s">
        <v>1</v>
      </c>
      <c r="C186" s="3" t="s">
        <v>2</v>
      </c>
      <c r="D186" s="3" t="s">
        <v>91</v>
      </c>
      <c r="E186" s="16" t="s">
        <v>3</v>
      </c>
      <c r="F186" s="12" t="s">
        <v>4</v>
      </c>
      <c r="G186" s="10" t="s">
        <v>5</v>
      </c>
      <c r="H186" s="24" t="s">
        <v>103</v>
      </c>
      <c r="I186" s="4" t="s">
        <v>6</v>
      </c>
      <c r="J186" s="4" t="s">
        <v>7</v>
      </c>
      <c r="K186" s="3" t="s">
        <v>8</v>
      </c>
      <c r="L186" s="31" t="s">
        <v>29</v>
      </c>
    </row>
    <row r="187" spans="1:12" hidden="1" x14ac:dyDescent="0.25">
      <c r="A187" s="47" t="s">
        <v>14</v>
      </c>
      <c r="B187" s="10" t="s">
        <v>75</v>
      </c>
      <c r="C187" s="10" t="s">
        <v>22</v>
      </c>
      <c r="D187" s="3" t="s">
        <v>92</v>
      </c>
      <c r="E187" s="11" t="s">
        <v>95</v>
      </c>
      <c r="F187" s="12">
        <v>77</v>
      </c>
      <c r="G187" s="10" t="s">
        <v>10</v>
      </c>
      <c r="H187" s="25">
        <v>41792</v>
      </c>
      <c r="I187" s="3" t="s">
        <v>11</v>
      </c>
      <c r="J187" s="3" t="s">
        <v>12</v>
      </c>
      <c r="K187" s="5">
        <v>50</v>
      </c>
      <c r="L187" s="53">
        <v>66.359981460042107</v>
      </c>
    </row>
    <row r="188" spans="1:12" hidden="1" x14ac:dyDescent="0.25">
      <c r="A188" s="47" t="s">
        <v>15</v>
      </c>
      <c r="B188" s="10" t="s">
        <v>76</v>
      </c>
      <c r="C188" s="10" t="s">
        <v>22</v>
      </c>
      <c r="D188" s="3" t="s">
        <v>92</v>
      </c>
      <c r="E188" s="11" t="s">
        <v>93</v>
      </c>
      <c r="F188" s="12">
        <v>154</v>
      </c>
      <c r="G188" s="10" t="s">
        <v>10</v>
      </c>
      <c r="H188" s="25">
        <v>41792</v>
      </c>
      <c r="I188" s="3" t="s">
        <v>11</v>
      </c>
      <c r="J188" s="3" t="s">
        <v>12</v>
      </c>
      <c r="K188" s="5">
        <v>20</v>
      </c>
      <c r="L188" s="53">
        <v>92.106937829491656</v>
      </c>
    </row>
    <row r="189" spans="1:12" hidden="1" x14ac:dyDescent="0.25">
      <c r="A189" s="47" t="s">
        <v>16</v>
      </c>
      <c r="B189" s="10" t="s">
        <v>77</v>
      </c>
      <c r="C189" s="10" t="s">
        <v>22</v>
      </c>
      <c r="D189" s="3" t="s">
        <v>92</v>
      </c>
      <c r="E189" s="11" t="s">
        <v>94</v>
      </c>
      <c r="F189" s="12">
        <v>308</v>
      </c>
      <c r="G189" s="10" t="s">
        <v>10</v>
      </c>
      <c r="H189" s="25">
        <v>41792</v>
      </c>
      <c r="I189" s="3" t="s">
        <v>12</v>
      </c>
      <c r="J189" s="3" t="s">
        <v>20</v>
      </c>
      <c r="K189" s="5">
        <v>20</v>
      </c>
      <c r="L189" s="53">
        <v>143.82473714551637</v>
      </c>
    </row>
    <row r="190" spans="1:12" hidden="1" x14ac:dyDescent="0.25">
      <c r="A190" s="47" t="s">
        <v>17</v>
      </c>
      <c r="B190" s="10" t="s">
        <v>78</v>
      </c>
      <c r="C190" s="10" t="s">
        <v>22</v>
      </c>
      <c r="D190" s="3" t="s">
        <v>92</v>
      </c>
      <c r="E190" s="11" t="s">
        <v>94</v>
      </c>
      <c r="F190" s="12">
        <v>615</v>
      </c>
      <c r="G190" s="10" t="s">
        <v>10</v>
      </c>
      <c r="H190" s="25">
        <v>41799</v>
      </c>
      <c r="I190" s="3" t="s">
        <v>18</v>
      </c>
      <c r="J190" s="3" t="s">
        <v>18</v>
      </c>
      <c r="K190" s="5">
        <v>10</v>
      </c>
      <c r="L190" s="53">
        <v>239.5765484506135</v>
      </c>
    </row>
    <row r="191" spans="1:12" ht="16.5" hidden="1" thickBot="1" x14ac:dyDescent="0.3">
      <c r="A191" s="48" t="s">
        <v>30</v>
      </c>
      <c r="B191" s="42" t="s">
        <v>79</v>
      </c>
      <c r="C191" s="42" t="s">
        <v>22</v>
      </c>
      <c r="D191" s="39" t="s">
        <v>92</v>
      </c>
      <c r="E191" s="40" t="s">
        <v>94</v>
      </c>
      <c r="F191" s="41">
        <v>1231</v>
      </c>
      <c r="G191" s="42" t="s">
        <v>10</v>
      </c>
      <c r="H191" s="43">
        <v>41806</v>
      </c>
      <c r="I191" s="39" t="s">
        <v>18</v>
      </c>
      <c r="J191" s="39" t="s">
        <v>18</v>
      </c>
      <c r="K191" s="44">
        <v>10</v>
      </c>
      <c r="L191" s="55">
        <v>443.59095299058907</v>
      </c>
    </row>
    <row r="192" spans="1:12" ht="16.5" thickBot="1" x14ac:dyDescent="0.3">
      <c r="A192" s="186"/>
      <c r="B192" s="21"/>
      <c r="C192" s="21"/>
      <c r="D192" s="21"/>
      <c r="E192" s="21"/>
      <c r="F192" s="22"/>
      <c r="G192" s="21"/>
      <c r="H192" s="21"/>
      <c r="I192" s="21"/>
      <c r="J192" s="21"/>
      <c r="K192" s="21"/>
      <c r="L192" s="188"/>
    </row>
    <row r="193" spans="1:12" ht="23.25" x14ac:dyDescent="0.35">
      <c r="A193" s="256" t="s">
        <v>101</v>
      </c>
      <c r="B193" s="257"/>
      <c r="C193" s="257"/>
      <c r="D193" s="257"/>
      <c r="E193" s="257"/>
      <c r="F193" s="257"/>
      <c r="G193" s="257"/>
      <c r="H193" s="257"/>
      <c r="I193" s="257"/>
      <c r="J193" s="257"/>
      <c r="K193" s="257"/>
      <c r="L193" s="258"/>
    </row>
    <row r="194" spans="1:12" x14ac:dyDescent="0.25">
      <c r="A194" s="26" t="s">
        <v>36</v>
      </c>
      <c r="B194" s="27"/>
      <c r="C194" s="28"/>
      <c r="D194" s="28"/>
      <c r="E194" s="27"/>
      <c r="F194" s="27"/>
      <c r="G194" s="27"/>
      <c r="H194" s="27"/>
      <c r="I194" s="27"/>
      <c r="J194" s="27"/>
      <c r="K194" s="29"/>
      <c r="L194" s="181"/>
    </row>
    <row r="195" spans="1:12" ht="36" customHeight="1" x14ac:dyDescent="0.25">
      <c r="A195" s="88" t="s">
        <v>0</v>
      </c>
      <c r="B195" s="90" t="s">
        <v>1</v>
      </c>
      <c r="C195" s="90" t="s">
        <v>401</v>
      </c>
      <c r="D195" s="91" t="s">
        <v>402</v>
      </c>
      <c r="E195" s="91" t="s">
        <v>3</v>
      </c>
      <c r="F195" s="92" t="s">
        <v>224</v>
      </c>
      <c r="G195" s="90" t="s">
        <v>5</v>
      </c>
      <c r="H195" s="155" t="s">
        <v>232</v>
      </c>
      <c r="I195" s="91" t="s">
        <v>300</v>
      </c>
      <c r="J195" s="91" t="s">
        <v>191</v>
      </c>
      <c r="K195" s="90" t="s">
        <v>8</v>
      </c>
      <c r="L195" s="142" t="s">
        <v>692</v>
      </c>
    </row>
    <row r="196" spans="1:12" x14ac:dyDescent="0.25">
      <c r="A196" s="47" t="s">
        <v>9</v>
      </c>
      <c r="B196" s="10" t="s">
        <v>518</v>
      </c>
      <c r="C196" s="10" t="s">
        <v>517</v>
      </c>
      <c r="D196" s="3">
        <v>760</v>
      </c>
      <c r="E196" s="11" t="s">
        <v>266</v>
      </c>
      <c r="F196" s="5" t="s">
        <v>267</v>
      </c>
      <c r="G196" s="10" t="s">
        <v>10</v>
      </c>
      <c r="H196" s="157" t="s">
        <v>184</v>
      </c>
      <c r="I196" s="3" t="s">
        <v>11</v>
      </c>
      <c r="J196" s="3" t="s">
        <v>18</v>
      </c>
      <c r="K196" s="5">
        <v>18</v>
      </c>
      <c r="L196" s="53">
        <v>73.489583333333329</v>
      </c>
    </row>
    <row r="197" spans="1:12" x14ac:dyDescent="0.25">
      <c r="A197" s="47" t="s">
        <v>13</v>
      </c>
      <c r="B197" s="10" t="s">
        <v>519</v>
      </c>
      <c r="C197" s="10" t="s">
        <v>517</v>
      </c>
      <c r="D197" s="3">
        <v>1552</v>
      </c>
      <c r="E197" s="11" t="s">
        <v>268</v>
      </c>
      <c r="F197" s="5" t="s">
        <v>269</v>
      </c>
      <c r="G197" s="10" t="s">
        <v>10</v>
      </c>
      <c r="H197" s="157" t="s">
        <v>184</v>
      </c>
      <c r="I197" s="3" t="s">
        <v>11</v>
      </c>
      <c r="J197" s="3" t="s">
        <v>18</v>
      </c>
      <c r="K197" s="5">
        <v>18</v>
      </c>
      <c r="L197" s="53">
        <v>120.92013888888886</v>
      </c>
    </row>
    <row r="198" spans="1:12" x14ac:dyDescent="0.25">
      <c r="A198" s="47" t="s">
        <v>14</v>
      </c>
      <c r="B198" s="10" t="s">
        <v>520</v>
      </c>
      <c r="C198" s="10" t="s">
        <v>517</v>
      </c>
      <c r="D198" s="3">
        <v>3135</v>
      </c>
      <c r="E198" s="11" t="s">
        <v>270</v>
      </c>
      <c r="F198" s="5" t="s">
        <v>271</v>
      </c>
      <c r="G198" s="10" t="s">
        <v>10</v>
      </c>
      <c r="H198" s="157" t="s">
        <v>184</v>
      </c>
      <c r="I198" s="3" t="s">
        <v>11</v>
      </c>
      <c r="J198" s="3" t="s">
        <v>18</v>
      </c>
      <c r="K198" s="5">
        <v>18</v>
      </c>
      <c r="L198" s="53">
        <v>215.36458333333329</v>
      </c>
    </row>
    <row r="199" spans="1:12" x14ac:dyDescent="0.25">
      <c r="A199" s="47" t="s">
        <v>15</v>
      </c>
      <c r="B199" s="10" t="s">
        <v>521</v>
      </c>
      <c r="C199" s="10" t="s">
        <v>517</v>
      </c>
      <c r="D199" s="3">
        <v>6209</v>
      </c>
      <c r="E199" s="11" t="s">
        <v>272</v>
      </c>
      <c r="F199" s="5" t="s">
        <v>273</v>
      </c>
      <c r="G199" s="10" t="s">
        <v>10</v>
      </c>
      <c r="H199" s="157" t="s">
        <v>184</v>
      </c>
      <c r="I199" s="3" t="s">
        <v>11</v>
      </c>
      <c r="J199" s="3" t="s">
        <v>18</v>
      </c>
      <c r="K199" s="5">
        <v>18</v>
      </c>
      <c r="L199" s="53">
        <v>402.13675213675208</v>
      </c>
    </row>
    <row r="200" spans="1:12" x14ac:dyDescent="0.25">
      <c r="A200" s="26" t="s">
        <v>37</v>
      </c>
      <c r="B200" s="27"/>
      <c r="C200" s="28"/>
      <c r="D200" s="28"/>
      <c r="E200" s="27"/>
      <c r="F200" s="27"/>
      <c r="G200" s="27"/>
      <c r="H200" s="160"/>
      <c r="I200" s="27"/>
      <c r="J200" s="27"/>
      <c r="K200" s="29"/>
      <c r="L200" s="181"/>
    </row>
    <row r="201" spans="1:12" ht="36" customHeight="1" x14ac:dyDescent="0.25">
      <c r="A201" s="88" t="s">
        <v>0</v>
      </c>
      <c r="B201" s="90" t="s">
        <v>1</v>
      </c>
      <c r="C201" s="90" t="s">
        <v>401</v>
      </c>
      <c r="D201" s="91" t="s">
        <v>402</v>
      </c>
      <c r="E201" s="91" t="s">
        <v>3</v>
      </c>
      <c r="F201" s="92" t="s">
        <v>224</v>
      </c>
      <c r="G201" s="90" t="s">
        <v>5</v>
      </c>
      <c r="H201" s="155" t="s">
        <v>232</v>
      </c>
      <c r="I201" s="91" t="s">
        <v>300</v>
      </c>
      <c r="J201" s="91" t="s">
        <v>191</v>
      </c>
      <c r="K201" s="90" t="s">
        <v>8</v>
      </c>
      <c r="L201" s="142" t="s">
        <v>692</v>
      </c>
    </row>
    <row r="202" spans="1:12" x14ac:dyDescent="0.25">
      <c r="A202" s="47" t="s">
        <v>9</v>
      </c>
      <c r="B202" s="10" t="s">
        <v>522</v>
      </c>
      <c r="C202" s="10" t="s">
        <v>517</v>
      </c>
      <c r="D202" s="3">
        <v>760</v>
      </c>
      <c r="E202" s="11" t="s">
        <v>266</v>
      </c>
      <c r="F202" s="5" t="s">
        <v>267</v>
      </c>
      <c r="G202" s="10" t="s">
        <v>10</v>
      </c>
      <c r="H202" s="157" t="s">
        <v>184</v>
      </c>
      <c r="I202" s="3" t="s">
        <v>11</v>
      </c>
      <c r="J202" s="3" t="s">
        <v>18</v>
      </c>
      <c r="K202" s="5">
        <v>18</v>
      </c>
      <c r="L202" s="53">
        <v>81.655092592592581</v>
      </c>
    </row>
    <row r="203" spans="1:12" x14ac:dyDescent="0.25">
      <c r="A203" s="47" t="s">
        <v>13</v>
      </c>
      <c r="B203" s="10" t="s">
        <v>523</v>
      </c>
      <c r="C203" s="10" t="s">
        <v>517</v>
      </c>
      <c r="D203" s="3">
        <v>1552</v>
      </c>
      <c r="E203" s="11" t="s">
        <v>268</v>
      </c>
      <c r="F203" s="5" t="s">
        <v>269</v>
      </c>
      <c r="G203" s="10" t="s">
        <v>10</v>
      </c>
      <c r="H203" s="157" t="s">
        <v>184</v>
      </c>
      <c r="I203" s="3" t="s">
        <v>11</v>
      </c>
      <c r="J203" s="3" t="s">
        <v>18</v>
      </c>
      <c r="K203" s="5">
        <v>18</v>
      </c>
      <c r="L203" s="53">
        <v>134.35570987654316</v>
      </c>
    </row>
    <row r="204" spans="1:12" x14ac:dyDescent="0.25">
      <c r="A204" s="47" t="s">
        <v>14</v>
      </c>
      <c r="B204" s="10" t="s">
        <v>524</v>
      </c>
      <c r="C204" s="10" t="s">
        <v>517</v>
      </c>
      <c r="D204" s="3">
        <v>3135</v>
      </c>
      <c r="E204" s="11" t="s">
        <v>270</v>
      </c>
      <c r="F204" s="5" t="s">
        <v>271</v>
      </c>
      <c r="G204" s="10" t="s">
        <v>10</v>
      </c>
      <c r="H204" s="157" t="s">
        <v>184</v>
      </c>
      <c r="I204" s="3" t="s">
        <v>11</v>
      </c>
      <c r="J204" s="3" t="s">
        <v>18</v>
      </c>
      <c r="K204" s="5">
        <v>18</v>
      </c>
      <c r="L204" s="53">
        <v>239.29398148148141</v>
      </c>
    </row>
    <row r="205" spans="1:12" x14ac:dyDescent="0.25">
      <c r="A205" s="47" t="s">
        <v>15</v>
      </c>
      <c r="B205" s="10" t="s">
        <v>525</v>
      </c>
      <c r="C205" s="10" t="s">
        <v>517</v>
      </c>
      <c r="D205" s="3">
        <v>6209</v>
      </c>
      <c r="E205" s="11" t="s">
        <v>272</v>
      </c>
      <c r="F205" s="5" t="s">
        <v>273</v>
      </c>
      <c r="G205" s="10" t="s">
        <v>10</v>
      </c>
      <c r="H205" s="157" t="s">
        <v>184</v>
      </c>
      <c r="I205" s="3" t="s">
        <v>11</v>
      </c>
      <c r="J205" s="3" t="s">
        <v>18</v>
      </c>
      <c r="K205" s="5">
        <v>18</v>
      </c>
      <c r="L205" s="53">
        <v>446.81861348528008</v>
      </c>
    </row>
    <row r="206" spans="1:12" x14ac:dyDescent="0.25">
      <c r="A206" s="134" t="s">
        <v>385</v>
      </c>
      <c r="B206" s="108"/>
      <c r="C206" s="109"/>
      <c r="D206" s="109"/>
      <c r="E206" s="108"/>
      <c r="F206" s="108"/>
      <c r="G206" s="108"/>
      <c r="H206" s="161"/>
      <c r="I206" s="108"/>
      <c r="J206" s="108"/>
      <c r="K206" s="110"/>
      <c r="L206" s="182"/>
    </row>
    <row r="207" spans="1:12" ht="36" customHeight="1" x14ac:dyDescent="0.25">
      <c r="A207" s="88" t="s">
        <v>0</v>
      </c>
      <c r="B207" s="90" t="s">
        <v>1</v>
      </c>
      <c r="C207" s="90" t="s">
        <v>401</v>
      </c>
      <c r="D207" s="91" t="s">
        <v>402</v>
      </c>
      <c r="E207" s="91" t="s">
        <v>3</v>
      </c>
      <c r="F207" s="92" t="s">
        <v>224</v>
      </c>
      <c r="G207" s="90" t="s">
        <v>5</v>
      </c>
      <c r="H207" s="155" t="s">
        <v>232</v>
      </c>
      <c r="I207" s="91" t="s">
        <v>300</v>
      </c>
      <c r="J207" s="91" t="s">
        <v>191</v>
      </c>
      <c r="K207" s="90" t="s">
        <v>8</v>
      </c>
      <c r="L207" s="142" t="s">
        <v>692</v>
      </c>
    </row>
    <row r="208" spans="1:12" x14ac:dyDescent="0.25">
      <c r="A208" s="87" t="s">
        <v>13</v>
      </c>
      <c r="B208" s="10" t="s">
        <v>526</v>
      </c>
      <c r="C208" s="10" t="s">
        <v>517</v>
      </c>
      <c r="D208" s="3">
        <v>300</v>
      </c>
      <c r="E208" s="11" t="s">
        <v>338</v>
      </c>
      <c r="F208" s="12" t="s">
        <v>339</v>
      </c>
      <c r="G208" s="10" t="s">
        <v>10</v>
      </c>
      <c r="H208" s="156" t="s">
        <v>184</v>
      </c>
      <c r="I208" s="3" t="s">
        <v>11</v>
      </c>
      <c r="J208" s="3" t="s">
        <v>18</v>
      </c>
      <c r="K208" s="5">
        <v>18</v>
      </c>
      <c r="L208" s="53">
        <v>49.283154121863795</v>
      </c>
    </row>
    <row r="209" spans="1:12" x14ac:dyDescent="0.25">
      <c r="A209" s="87" t="s">
        <v>178</v>
      </c>
      <c r="B209" s="10" t="s">
        <v>527</v>
      </c>
      <c r="C209" s="10" t="s">
        <v>517</v>
      </c>
      <c r="D209" s="3">
        <v>637</v>
      </c>
      <c r="E209" s="11" t="s">
        <v>331</v>
      </c>
      <c r="F209" s="12" t="s">
        <v>332</v>
      </c>
      <c r="G209" s="10" t="s">
        <v>10</v>
      </c>
      <c r="H209" s="156" t="s">
        <v>184</v>
      </c>
      <c r="I209" s="3" t="s">
        <v>11</v>
      </c>
      <c r="J209" s="3" t="s">
        <v>18</v>
      </c>
      <c r="K209" s="5">
        <v>18</v>
      </c>
      <c r="L209" s="53">
        <v>71.693121693121682</v>
      </c>
    </row>
    <row r="210" spans="1:12" x14ac:dyDescent="0.25">
      <c r="A210" s="87" t="s">
        <v>179</v>
      </c>
      <c r="B210" s="10" t="s">
        <v>528</v>
      </c>
      <c r="C210" s="10" t="s">
        <v>517</v>
      </c>
      <c r="D210" s="3">
        <v>1267</v>
      </c>
      <c r="E210" s="11" t="s">
        <v>333</v>
      </c>
      <c r="F210" s="12" t="s">
        <v>334</v>
      </c>
      <c r="G210" s="10" t="s">
        <v>10</v>
      </c>
      <c r="H210" s="156" t="s">
        <v>184</v>
      </c>
      <c r="I210" s="3" t="s">
        <v>11</v>
      </c>
      <c r="J210" s="3" t="s">
        <v>18</v>
      </c>
      <c r="K210" s="5">
        <v>18</v>
      </c>
      <c r="L210" s="53">
        <v>116.97287839020122</v>
      </c>
    </row>
    <row r="211" spans="1:12" x14ac:dyDescent="0.25">
      <c r="A211" s="87" t="s">
        <v>180</v>
      </c>
      <c r="B211" s="10" t="s">
        <v>529</v>
      </c>
      <c r="C211" s="10" t="s">
        <v>517</v>
      </c>
      <c r="D211" s="3">
        <v>2600</v>
      </c>
      <c r="E211" s="11" t="s">
        <v>337</v>
      </c>
      <c r="F211" s="12" t="s">
        <v>335</v>
      </c>
      <c r="G211" s="10" t="s">
        <v>10</v>
      </c>
      <c r="H211" s="156" t="s">
        <v>184</v>
      </c>
      <c r="I211" s="3" t="s">
        <v>11</v>
      </c>
      <c r="J211" s="3" t="s">
        <v>18</v>
      </c>
      <c r="K211" s="5">
        <v>18</v>
      </c>
      <c r="L211" s="53">
        <v>204.01709401709402</v>
      </c>
    </row>
    <row r="212" spans="1:12" x14ac:dyDescent="0.25">
      <c r="A212" s="33" t="s">
        <v>38</v>
      </c>
      <c r="B212" s="34"/>
      <c r="C212" s="35"/>
      <c r="D212" s="35"/>
      <c r="E212" s="34"/>
      <c r="F212" s="34"/>
      <c r="G212" s="34"/>
      <c r="H212" s="162"/>
      <c r="I212" s="34"/>
      <c r="J212" s="34"/>
      <c r="K212" s="36"/>
      <c r="L212" s="184"/>
    </row>
    <row r="213" spans="1:12" ht="36" customHeight="1" x14ac:dyDescent="0.25">
      <c r="A213" s="88" t="s">
        <v>0</v>
      </c>
      <c r="B213" s="90" t="s">
        <v>1</v>
      </c>
      <c r="C213" s="90" t="s">
        <v>401</v>
      </c>
      <c r="D213" s="91" t="s">
        <v>402</v>
      </c>
      <c r="E213" s="91" t="s">
        <v>3</v>
      </c>
      <c r="F213" s="92" t="s">
        <v>224</v>
      </c>
      <c r="G213" s="90" t="s">
        <v>5</v>
      </c>
      <c r="H213" s="155" t="s">
        <v>232</v>
      </c>
      <c r="I213" s="91" t="s">
        <v>300</v>
      </c>
      <c r="J213" s="91" t="s">
        <v>191</v>
      </c>
      <c r="K213" s="90" t="s">
        <v>8</v>
      </c>
      <c r="L213" s="142" t="s">
        <v>692</v>
      </c>
    </row>
    <row r="214" spans="1:12" x14ac:dyDescent="0.25">
      <c r="A214" s="32" t="s">
        <v>178</v>
      </c>
      <c r="B214" s="10" t="s">
        <v>530</v>
      </c>
      <c r="C214" s="10" t="s">
        <v>517</v>
      </c>
      <c r="D214" s="3">
        <v>91</v>
      </c>
      <c r="E214" s="11" t="s">
        <v>303</v>
      </c>
      <c r="F214" s="12" t="s">
        <v>304</v>
      </c>
      <c r="G214" s="10" t="s">
        <v>183</v>
      </c>
      <c r="H214" s="156" t="s">
        <v>184</v>
      </c>
      <c r="I214" s="3" t="s">
        <v>11</v>
      </c>
      <c r="J214" s="3" t="s">
        <v>18</v>
      </c>
      <c r="K214" s="5">
        <v>18</v>
      </c>
      <c r="L214" s="53">
        <v>41.856925418569254</v>
      </c>
    </row>
    <row r="215" spans="1:12" x14ac:dyDescent="0.25">
      <c r="A215" s="32" t="s">
        <v>179</v>
      </c>
      <c r="B215" s="10" t="s">
        <v>531</v>
      </c>
      <c r="C215" s="10" t="s">
        <v>517</v>
      </c>
      <c r="D215" s="3">
        <v>181</v>
      </c>
      <c r="E215" s="11" t="s">
        <v>305</v>
      </c>
      <c r="F215" s="12" t="s">
        <v>306</v>
      </c>
      <c r="G215" s="10" t="s">
        <v>183</v>
      </c>
      <c r="H215" s="156" t="s">
        <v>184</v>
      </c>
      <c r="I215" s="3" t="s">
        <v>11</v>
      </c>
      <c r="J215" s="3" t="s">
        <v>18</v>
      </c>
      <c r="K215" s="5">
        <v>18</v>
      </c>
      <c r="L215" s="53">
        <v>61.87214611872146</v>
      </c>
    </row>
    <row r="216" spans="1:12" x14ac:dyDescent="0.25">
      <c r="A216" s="116" t="s">
        <v>180</v>
      </c>
      <c r="B216" s="112" t="s">
        <v>532</v>
      </c>
      <c r="C216" s="112" t="s">
        <v>517</v>
      </c>
      <c r="D216" s="23">
        <v>373</v>
      </c>
      <c r="E216" s="113" t="s">
        <v>305</v>
      </c>
      <c r="F216" s="114" t="s">
        <v>306</v>
      </c>
      <c r="G216" s="112" t="s">
        <v>183</v>
      </c>
      <c r="H216" s="156" t="s">
        <v>184</v>
      </c>
      <c r="I216" s="23" t="s">
        <v>11</v>
      </c>
      <c r="J216" s="3" t="s">
        <v>18</v>
      </c>
      <c r="K216" s="115">
        <v>18</v>
      </c>
      <c r="L216" s="53">
        <v>97.880116959064324</v>
      </c>
    </row>
    <row r="217" spans="1:12" ht="15.6" hidden="1" customHeight="1" x14ac:dyDescent="0.25">
      <c r="A217" s="33" t="s">
        <v>259</v>
      </c>
      <c r="B217" s="34"/>
      <c r="C217" s="35"/>
      <c r="D217" s="35"/>
      <c r="E217" s="34"/>
      <c r="F217" s="34"/>
      <c r="G217" s="34"/>
      <c r="H217" s="162"/>
      <c r="I217" s="34"/>
      <c r="J217" s="3" t="s">
        <v>192</v>
      </c>
      <c r="K217" s="36"/>
      <c r="L217" s="184" t="s">
        <v>31</v>
      </c>
    </row>
    <row r="218" spans="1:12" ht="47.25" hidden="1" x14ac:dyDescent="0.25">
      <c r="A218" s="88" t="s">
        <v>0</v>
      </c>
      <c r="B218" s="90" t="s">
        <v>1</v>
      </c>
      <c r="C218" s="90" t="s">
        <v>2</v>
      </c>
      <c r="D218" s="90" t="s">
        <v>91</v>
      </c>
      <c r="E218" s="91" t="s">
        <v>3</v>
      </c>
      <c r="F218" s="92" t="s">
        <v>224</v>
      </c>
      <c r="G218" s="90" t="s">
        <v>5</v>
      </c>
      <c r="H218" s="155" t="s">
        <v>189</v>
      </c>
      <c r="I218" s="91" t="s">
        <v>6</v>
      </c>
      <c r="J218" s="3" t="s">
        <v>192</v>
      </c>
      <c r="K218" s="90" t="s">
        <v>8</v>
      </c>
      <c r="L218" s="95" t="s">
        <v>29</v>
      </c>
    </row>
    <row r="219" spans="1:12" hidden="1" x14ac:dyDescent="0.25">
      <c r="A219" s="87" t="s">
        <v>178</v>
      </c>
      <c r="B219" s="10" t="s">
        <v>211</v>
      </c>
      <c r="C219" s="10" t="s">
        <v>104</v>
      </c>
      <c r="D219" s="3" t="s">
        <v>92</v>
      </c>
      <c r="E219" s="11" t="s">
        <v>95</v>
      </c>
      <c r="F219" s="12" t="s">
        <v>225</v>
      </c>
      <c r="G219" s="10" t="s">
        <v>223</v>
      </c>
      <c r="H219" s="156" t="s">
        <v>184</v>
      </c>
      <c r="I219" s="3" t="s">
        <v>190</v>
      </c>
      <c r="J219" s="3" t="s">
        <v>192</v>
      </c>
      <c r="K219" s="5">
        <v>50</v>
      </c>
      <c r="L219" s="53">
        <v>50.951086956521728</v>
      </c>
    </row>
    <row r="220" spans="1:12" hidden="1" x14ac:dyDescent="0.25">
      <c r="A220" s="87" t="s">
        <v>179</v>
      </c>
      <c r="B220" s="10" t="s">
        <v>212</v>
      </c>
      <c r="C220" s="10" t="s">
        <v>104</v>
      </c>
      <c r="D220" s="3" t="s">
        <v>92</v>
      </c>
      <c r="E220" s="11" t="s">
        <v>93</v>
      </c>
      <c r="F220" s="12" t="s">
        <v>226</v>
      </c>
      <c r="G220" s="10" t="s">
        <v>223</v>
      </c>
      <c r="H220" s="156" t="s">
        <v>184</v>
      </c>
      <c r="I220" s="3" t="s">
        <v>190</v>
      </c>
      <c r="J220" s="3" t="s">
        <v>192</v>
      </c>
      <c r="K220" s="5">
        <v>20</v>
      </c>
      <c r="L220" s="53">
        <v>72.20553648614289</v>
      </c>
    </row>
    <row r="221" spans="1:12" ht="15.6" hidden="1" customHeight="1" x14ac:dyDescent="0.25">
      <c r="A221" s="33" t="s">
        <v>39</v>
      </c>
      <c r="B221" s="34"/>
      <c r="C221" s="35"/>
      <c r="D221" s="35"/>
      <c r="E221" s="34"/>
      <c r="F221" s="34"/>
      <c r="G221" s="34"/>
      <c r="H221" s="156" t="s">
        <v>184</v>
      </c>
      <c r="I221" s="34"/>
      <c r="J221" s="3" t="s">
        <v>192</v>
      </c>
      <c r="K221" s="36"/>
      <c r="L221" s="184" t="s">
        <v>31</v>
      </c>
    </row>
    <row r="222" spans="1:12" ht="47.25" hidden="1" x14ac:dyDescent="0.25">
      <c r="A222" s="30" t="s">
        <v>0</v>
      </c>
      <c r="B222" s="3" t="s">
        <v>1</v>
      </c>
      <c r="C222" s="3" t="s">
        <v>2</v>
      </c>
      <c r="D222" s="3" t="s">
        <v>91</v>
      </c>
      <c r="E222" s="16" t="s">
        <v>3</v>
      </c>
      <c r="F222" s="12" t="s">
        <v>4</v>
      </c>
      <c r="G222" s="10" t="s">
        <v>5</v>
      </c>
      <c r="H222" s="156" t="s">
        <v>184</v>
      </c>
      <c r="I222" s="4" t="s">
        <v>6</v>
      </c>
      <c r="J222" s="3" t="s">
        <v>192</v>
      </c>
      <c r="K222" s="3" t="s">
        <v>8</v>
      </c>
      <c r="L222" s="31" t="s">
        <v>29</v>
      </c>
    </row>
    <row r="223" spans="1:12" hidden="1" x14ac:dyDescent="0.25">
      <c r="A223" s="47" t="s">
        <v>14</v>
      </c>
      <c r="B223" s="10" t="s">
        <v>73</v>
      </c>
      <c r="C223" s="10" t="s">
        <v>104</v>
      </c>
      <c r="D223" s="3" t="s">
        <v>92</v>
      </c>
      <c r="E223" s="11" t="s">
        <v>95</v>
      </c>
      <c r="F223" s="12">
        <v>77</v>
      </c>
      <c r="G223" s="10" t="s">
        <v>10</v>
      </c>
      <c r="H223" s="156" t="s">
        <v>184</v>
      </c>
      <c r="I223" s="3" t="s">
        <v>11</v>
      </c>
      <c r="J223" s="3" t="s">
        <v>192</v>
      </c>
      <c r="K223" s="5">
        <v>50</v>
      </c>
      <c r="L223" s="53">
        <v>63.169597736001599</v>
      </c>
    </row>
    <row r="224" spans="1:12" hidden="1" x14ac:dyDescent="0.25">
      <c r="A224" s="47" t="s">
        <v>15</v>
      </c>
      <c r="B224" s="10" t="s">
        <v>74</v>
      </c>
      <c r="C224" s="10" t="s">
        <v>104</v>
      </c>
      <c r="D224" s="3" t="s">
        <v>92</v>
      </c>
      <c r="E224" s="11" t="s">
        <v>93</v>
      </c>
      <c r="F224" s="12">
        <v>154</v>
      </c>
      <c r="G224" s="10" t="s">
        <v>10</v>
      </c>
      <c r="H224" s="156" t="s">
        <v>184</v>
      </c>
      <c r="I224" s="3" t="s">
        <v>11</v>
      </c>
      <c r="J224" s="3" t="s">
        <v>192</v>
      </c>
      <c r="K224" s="5">
        <v>20</v>
      </c>
      <c r="L224" s="53">
        <v>89.521047863690399</v>
      </c>
    </row>
    <row r="225" spans="1:12" x14ac:dyDescent="0.25">
      <c r="A225" s="134" t="s">
        <v>386</v>
      </c>
      <c r="B225" s="108"/>
      <c r="C225" s="109"/>
      <c r="D225" s="109"/>
      <c r="E225" s="108"/>
      <c r="F225" s="108"/>
      <c r="G225" s="108"/>
      <c r="H225" s="161"/>
      <c r="I225" s="108"/>
      <c r="J225" s="108"/>
      <c r="K225" s="110"/>
      <c r="L225" s="182"/>
    </row>
    <row r="226" spans="1:12" ht="36" customHeight="1" x14ac:dyDescent="0.25">
      <c r="A226" s="88" t="s">
        <v>0</v>
      </c>
      <c r="B226" s="90" t="s">
        <v>1</v>
      </c>
      <c r="C226" s="90" t="s">
        <v>401</v>
      </c>
      <c r="D226" s="91" t="s">
        <v>402</v>
      </c>
      <c r="E226" s="91" t="s">
        <v>3</v>
      </c>
      <c r="F226" s="92" t="s">
        <v>224</v>
      </c>
      <c r="G226" s="90" t="s">
        <v>5</v>
      </c>
      <c r="H226" s="155" t="s">
        <v>232</v>
      </c>
      <c r="I226" s="91" t="s">
        <v>300</v>
      </c>
      <c r="J226" s="91" t="s">
        <v>191</v>
      </c>
      <c r="K226" s="90" t="s">
        <v>8</v>
      </c>
      <c r="L226" s="142" t="s">
        <v>692</v>
      </c>
    </row>
    <row r="227" spans="1:12" x14ac:dyDescent="0.25">
      <c r="A227" s="87" t="s">
        <v>13</v>
      </c>
      <c r="B227" s="10" t="s">
        <v>534</v>
      </c>
      <c r="C227" s="10" t="s">
        <v>533</v>
      </c>
      <c r="D227" s="3">
        <v>300</v>
      </c>
      <c r="E227" s="11" t="s">
        <v>338</v>
      </c>
      <c r="F227" s="12" t="s">
        <v>339</v>
      </c>
      <c r="G227" s="10" t="s">
        <v>10</v>
      </c>
      <c r="H227" s="156" t="s">
        <v>184</v>
      </c>
      <c r="I227" s="3" t="s">
        <v>11</v>
      </c>
      <c r="J227" s="3" t="s">
        <v>18</v>
      </c>
      <c r="K227" s="5">
        <v>18</v>
      </c>
      <c r="L227" s="53">
        <v>52.24014336917562</v>
      </c>
    </row>
    <row r="228" spans="1:12" x14ac:dyDescent="0.25">
      <c r="A228" s="87" t="s">
        <v>178</v>
      </c>
      <c r="B228" s="10" t="s">
        <v>535</v>
      </c>
      <c r="C228" s="10" t="s">
        <v>533</v>
      </c>
      <c r="D228" s="3">
        <v>637</v>
      </c>
      <c r="E228" s="11" t="s">
        <v>331</v>
      </c>
      <c r="F228" s="12" t="s">
        <v>332</v>
      </c>
      <c r="G228" s="10" t="s">
        <v>10</v>
      </c>
      <c r="H228" s="156" t="s">
        <v>184</v>
      </c>
      <c r="I228" s="3" t="s">
        <v>11</v>
      </c>
      <c r="J228" s="3" t="s">
        <v>18</v>
      </c>
      <c r="K228" s="5">
        <v>18</v>
      </c>
      <c r="L228" s="53">
        <v>74.603174603174594</v>
      </c>
    </row>
    <row r="229" spans="1:12" x14ac:dyDescent="0.25">
      <c r="A229" s="87" t="s">
        <v>179</v>
      </c>
      <c r="B229" s="10" t="s">
        <v>536</v>
      </c>
      <c r="C229" s="10" t="s">
        <v>533</v>
      </c>
      <c r="D229" s="3">
        <v>1267</v>
      </c>
      <c r="E229" s="11" t="s">
        <v>333</v>
      </c>
      <c r="F229" s="12" t="s">
        <v>334</v>
      </c>
      <c r="G229" s="10" t="s">
        <v>10</v>
      </c>
      <c r="H229" s="156" t="s">
        <v>184</v>
      </c>
      <c r="I229" s="3" t="s">
        <v>11</v>
      </c>
      <c r="J229" s="3" t="s">
        <v>18</v>
      </c>
      <c r="K229" s="5">
        <v>18</v>
      </c>
      <c r="L229" s="53">
        <v>120.98765432098764</v>
      </c>
    </row>
    <row r="230" spans="1:12" x14ac:dyDescent="0.25">
      <c r="A230" s="87" t="s">
        <v>180</v>
      </c>
      <c r="B230" s="10" t="s">
        <v>537</v>
      </c>
      <c r="C230" s="10" t="s">
        <v>533</v>
      </c>
      <c r="D230" s="3">
        <v>2600</v>
      </c>
      <c r="E230" s="11" t="s">
        <v>337</v>
      </c>
      <c r="F230" s="12" t="s">
        <v>335</v>
      </c>
      <c r="G230" s="10" t="s">
        <v>10</v>
      </c>
      <c r="H230" s="156" t="s">
        <v>184</v>
      </c>
      <c r="I230" s="3" t="s">
        <v>11</v>
      </c>
      <c r="J230" s="3" t="s">
        <v>18</v>
      </c>
      <c r="K230" s="5">
        <v>18</v>
      </c>
      <c r="L230" s="53">
        <v>207.69230769230768</v>
      </c>
    </row>
    <row r="231" spans="1:12" x14ac:dyDescent="0.25">
      <c r="A231" s="87" t="s">
        <v>181</v>
      </c>
      <c r="B231" s="10" t="s">
        <v>538</v>
      </c>
      <c r="C231" s="10" t="s">
        <v>533</v>
      </c>
      <c r="D231" s="3">
        <v>4207</v>
      </c>
      <c r="E231" s="11" t="s">
        <v>337</v>
      </c>
      <c r="F231" s="12" t="s">
        <v>336</v>
      </c>
      <c r="G231" s="10" t="s">
        <v>10</v>
      </c>
      <c r="H231" s="156" t="s">
        <v>184</v>
      </c>
      <c r="I231" s="3" t="s">
        <v>11</v>
      </c>
      <c r="J231" s="3" t="s">
        <v>18</v>
      </c>
      <c r="K231" s="5">
        <v>10</v>
      </c>
      <c r="L231" s="53">
        <v>375.62189054726372</v>
      </c>
    </row>
    <row r="232" spans="1:12" x14ac:dyDescent="0.25">
      <c r="A232" s="33" t="s">
        <v>328</v>
      </c>
      <c r="B232" s="34"/>
      <c r="C232" s="35"/>
      <c r="D232" s="35"/>
      <c r="E232" s="34"/>
      <c r="F232" s="34"/>
      <c r="G232" s="34"/>
      <c r="H232" s="162"/>
      <c r="I232" s="34"/>
      <c r="J232" s="34"/>
      <c r="K232" s="111"/>
      <c r="L232" s="184"/>
    </row>
    <row r="233" spans="1:12" ht="36" customHeight="1" x14ac:dyDescent="0.25">
      <c r="A233" s="88" t="s">
        <v>0</v>
      </c>
      <c r="B233" s="90" t="s">
        <v>1</v>
      </c>
      <c r="C233" s="90" t="s">
        <v>401</v>
      </c>
      <c r="D233" s="91" t="s">
        <v>402</v>
      </c>
      <c r="E233" s="91" t="s">
        <v>3</v>
      </c>
      <c r="F233" s="92" t="s">
        <v>224</v>
      </c>
      <c r="G233" s="90" t="s">
        <v>5</v>
      </c>
      <c r="H233" s="155" t="s">
        <v>232</v>
      </c>
      <c r="I233" s="91" t="s">
        <v>300</v>
      </c>
      <c r="J233" s="91" t="s">
        <v>191</v>
      </c>
      <c r="K233" s="90" t="s">
        <v>8</v>
      </c>
      <c r="L233" s="142" t="s">
        <v>692</v>
      </c>
    </row>
    <row r="234" spans="1:12" x14ac:dyDescent="0.25">
      <c r="A234" s="32" t="s">
        <v>178</v>
      </c>
      <c r="B234" s="10" t="s">
        <v>539</v>
      </c>
      <c r="C234" s="10" t="s">
        <v>533</v>
      </c>
      <c r="D234" s="3">
        <v>91</v>
      </c>
      <c r="E234" s="11" t="s">
        <v>303</v>
      </c>
      <c r="F234" s="12" t="s">
        <v>304</v>
      </c>
      <c r="G234" s="10" t="s">
        <v>183</v>
      </c>
      <c r="H234" s="156" t="s">
        <v>184</v>
      </c>
      <c r="I234" s="3" t="s">
        <v>11</v>
      </c>
      <c r="J234" s="3" t="s">
        <v>18</v>
      </c>
      <c r="K234" s="5">
        <v>18</v>
      </c>
      <c r="L234" s="53">
        <v>42.99847792998478</v>
      </c>
    </row>
    <row r="235" spans="1:12" x14ac:dyDescent="0.25">
      <c r="A235" s="32" t="s">
        <v>179</v>
      </c>
      <c r="B235" s="10" t="s">
        <v>540</v>
      </c>
      <c r="C235" s="10" t="s">
        <v>533</v>
      </c>
      <c r="D235" s="3">
        <v>181</v>
      </c>
      <c r="E235" s="11" t="s">
        <v>305</v>
      </c>
      <c r="F235" s="12" t="s">
        <v>306</v>
      </c>
      <c r="G235" s="10" t="s">
        <v>183</v>
      </c>
      <c r="H235" s="156" t="s">
        <v>184</v>
      </c>
      <c r="I235" s="3" t="s">
        <v>11</v>
      </c>
      <c r="J235" s="3" t="s">
        <v>18</v>
      </c>
      <c r="K235" s="5">
        <v>18</v>
      </c>
      <c r="L235" s="53">
        <v>63.013698630136986</v>
      </c>
    </row>
    <row r="236" spans="1:12" x14ac:dyDescent="0.25">
      <c r="A236" s="32" t="s">
        <v>180</v>
      </c>
      <c r="B236" s="10" t="s">
        <v>541</v>
      </c>
      <c r="C236" s="10" t="s">
        <v>533</v>
      </c>
      <c r="D236" s="3">
        <v>373</v>
      </c>
      <c r="E236" s="11" t="s">
        <v>307</v>
      </c>
      <c r="F236" s="12" t="s">
        <v>308</v>
      </c>
      <c r="G236" s="10" t="s">
        <v>183</v>
      </c>
      <c r="H236" s="156" t="s">
        <v>184</v>
      </c>
      <c r="I236" s="3" t="s">
        <v>11</v>
      </c>
      <c r="J236" s="3" t="s">
        <v>18</v>
      </c>
      <c r="K236" s="5">
        <v>18</v>
      </c>
      <c r="L236" s="53">
        <v>101.65165165165166</v>
      </c>
    </row>
    <row r="237" spans="1:12" x14ac:dyDescent="0.25">
      <c r="A237" s="32" t="s">
        <v>181</v>
      </c>
      <c r="B237" s="10" t="s">
        <v>542</v>
      </c>
      <c r="C237" s="10" t="s">
        <v>533</v>
      </c>
      <c r="D237" s="3">
        <v>601</v>
      </c>
      <c r="E237" s="11" t="s">
        <v>309</v>
      </c>
      <c r="F237" s="12" t="s">
        <v>310</v>
      </c>
      <c r="G237" s="10" t="s">
        <v>183</v>
      </c>
      <c r="H237" s="156" t="s">
        <v>184</v>
      </c>
      <c r="I237" s="3" t="s">
        <v>11</v>
      </c>
      <c r="J237" s="3" t="s">
        <v>18</v>
      </c>
      <c r="K237" s="5">
        <v>18</v>
      </c>
      <c r="L237" s="53">
        <v>178.2222222222222</v>
      </c>
    </row>
    <row r="238" spans="1:12" x14ac:dyDescent="0.25">
      <c r="A238" s="116" t="s">
        <v>182</v>
      </c>
      <c r="B238" s="112" t="s">
        <v>543</v>
      </c>
      <c r="C238" s="112" t="s">
        <v>533</v>
      </c>
      <c r="D238" s="23">
        <v>1417</v>
      </c>
      <c r="E238" s="113" t="s">
        <v>309</v>
      </c>
      <c r="F238" s="114" t="s">
        <v>310</v>
      </c>
      <c r="G238" s="112" t="s">
        <v>183</v>
      </c>
      <c r="H238" s="156" t="s">
        <v>184</v>
      </c>
      <c r="I238" s="23" t="s">
        <v>11</v>
      </c>
      <c r="J238" s="23" t="s">
        <v>18</v>
      </c>
      <c r="K238" s="115">
        <v>10</v>
      </c>
      <c r="L238" s="53">
        <v>337.03703703703701</v>
      </c>
    </row>
    <row r="239" spans="1:12" x14ac:dyDescent="0.25">
      <c r="A239" s="26" t="s">
        <v>40</v>
      </c>
      <c r="B239" s="27"/>
      <c r="C239" s="28"/>
      <c r="D239" s="28"/>
      <c r="E239" s="27"/>
      <c r="F239" s="27"/>
      <c r="G239" s="27"/>
      <c r="H239" s="160"/>
      <c r="I239" s="27"/>
      <c r="J239" s="27"/>
      <c r="K239" s="29"/>
      <c r="L239" s="181"/>
    </row>
    <row r="240" spans="1:12" ht="36" customHeight="1" x14ac:dyDescent="0.25">
      <c r="A240" s="88" t="s">
        <v>0</v>
      </c>
      <c r="B240" s="90" t="s">
        <v>1</v>
      </c>
      <c r="C240" s="90" t="s">
        <v>401</v>
      </c>
      <c r="D240" s="91" t="s">
        <v>402</v>
      </c>
      <c r="E240" s="91" t="s">
        <v>3</v>
      </c>
      <c r="F240" s="92" t="s">
        <v>224</v>
      </c>
      <c r="G240" s="90" t="s">
        <v>5</v>
      </c>
      <c r="H240" s="155" t="s">
        <v>232</v>
      </c>
      <c r="I240" s="91" t="s">
        <v>300</v>
      </c>
      <c r="J240" s="91" t="s">
        <v>191</v>
      </c>
      <c r="K240" s="90" t="s">
        <v>8</v>
      </c>
      <c r="L240" s="142" t="s">
        <v>692</v>
      </c>
    </row>
    <row r="241" spans="1:12" x14ac:dyDescent="0.25">
      <c r="A241" s="47" t="s">
        <v>9</v>
      </c>
      <c r="B241" s="10" t="s">
        <v>545</v>
      </c>
      <c r="C241" s="10" t="s">
        <v>544</v>
      </c>
      <c r="D241" s="3">
        <v>760</v>
      </c>
      <c r="E241" s="11" t="s">
        <v>266</v>
      </c>
      <c r="F241" s="5" t="s">
        <v>267</v>
      </c>
      <c r="G241" s="10" t="s">
        <v>10</v>
      </c>
      <c r="H241" s="157" t="s">
        <v>184</v>
      </c>
      <c r="I241" s="3" t="s">
        <v>11</v>
      </c>
      <c r="J241" s="3" t="s">
        <v>18</v>
      </c>
      <c r="K241" s="5">
        <v>18</v>
      </c>
      <c r="L241" s="53">
        <v>77.072310405643748</v>
      </c>
    </row>
    <row r="242" spans="1:12" x14ac:dyDescent="0.25">
      <c r="A242" s="47" t="s">
        <v>13</v>
      </c>
      <c r="B242" s="10" t="s">
        <v>546</v>
      </c>
      <c r="C242" s="10" t="s">
        <v>544</v>
      </c>
      <c r="D242" s="3">
        <v>1552</v>
      </c>
      <c r="E242" s="11" t="s">
        <v>268</v>
      </c>
      <c r="F242" s="5" t="s">
        <v>269</v>
      </c>
      <c r="G242" s="10" t="s">
        <v>10</v>
      </c>
      <c r="H242" s="157" t="s">
        <v>184</v>
      </c>
      <c r="I242" s="3" t="s">
        <v>11</v>
      </c>
      <c r="J242" s="3" t="s">
        <v>18</v>
      </c>
      <c r="K242" s="5">
        <v>18</v>
      </c>
      <c r="L242" s="53">
        <v>123.09027777777777</v>
      </c>
    </row>
    <row r="243" spans="1:12" x14ac:dyDescent="0.25">
      <c r="A243" s="47" t="s">
        <v>14</v>
      </c>
      <c r="B243" s="10" t="s">
        <v>547</v>
      </c>
      <c r="C243" s="10" t="s">
        <v>544</v>
      </c>
      <c r="D243" s="3">
        <v>3135</v>
      </c>
      <c r="E243" s="11" t="s">
        <v>270</v>
      </c>
      <c r="F243" s="5" t="s">
        <v>271</v>
      </c>
      <c r="G243" s="10" t="s">
        <v>10</v>
      </c>
      <c r="H243" s="157" t="s">
        <v>184</v>
      </c>
      <c r="I243" s="3" t="s">
        <v>11</v>
      </c>
      <c r="J243" s="3" t="s">
        <v>18</v>
      </c>
      <c r="K243" s="5">
        <v>18</v>
      </c>
      <c r="L243" s="53">
        <v>210.94276094276097</v>
      </c>
    </row>
    <row r="244" spans="1:12" x14ac:dyDescent="0.25">
      <c r="A244" s="47" t="s">
        <v>15</v>
      </c>
      <c r="B244" s="10" t="s">
        <v>548</v>
      </c>
      <c r="C244" s="10" t="s">
        <v>544</v>
      </c>
      <c r="D244" s="3">
        <v>6209</v>
      </c>
      <c r="E244" s="11" t="s">
        <v>272</v>
      </c>
      <c r="F244" s="5" t="s">
        <v>273</v>
      </c>
      <c r="G244" s="10" t="s">
        <v>10</v>
      </c>
      <c r="H244" s="157" t="s">
        <v>184</v>
      </c>
      <c r="I244" s="3" t="s">
        <v>11</v>
      </c>
      <c r="J244" s="3" t="s">
        <v>18</v>
      </c>
      <c r="K244" s="5">
        <v>10</v>
      </c>
      <c r="L244" s="53">
        <v>395.95959595959607</v>
      </c>
    </row>
    <row r="245" spans="1:12" x14ac:dyDescent="0.25">
      <c r="A245" s="47" t="s">
        <v>16</v>
      </c>
      <c r="B245" s="10" t="s">
        <v>549</v>
      </c>
      <c r="C245" s="10" t="s">
        <v>544</v>
      </c>
      <c r="D245" s="3">
        <v>12420</v>
      </c>
      <c r="E245" s="11" t="s">
        <v>274</v>
      </c>
      <c r="F245" s="5" t="s">
        <v>273</v>
      </c>
      <c r="G245" s="10" t="s">
        <v>10</v>
      </c>
      <c r="H245" s="157" t="s">
        <v>184</v>
      </c>
      <c r="I245" s="3" t="s">
        <v>11</v>
      </c>
      <c r="J245" s="3" t="s">
        <v>18</v>
      </c>
      <c r="K245" s="5">
        <v>10</v>
      </c>
      <c r="L245" s="53">
        <v>770.37037037037044</v>
      </c>
    </row>
    <row r="246" spans="1:12" x14ac:dyDescent="0.25">
      <c r="A246" s="47" t="s">
        <v>17</v>
      </c>
      <c r="B246" s="10" t="s">
        <v>550</v>
      </c>
      <c r="C246" s="10" t="s">
        <v>544</v>
      </c>
      <c r="D246" s="3">
        <v>23879</v>
      </c>
      <c r="E246" s="11" t="s">
        <v>274</v>
      </c>
      <c r="F246" s="5" t="s">
        <v>275</v>
      </c>
      <c r="G246" s="10" t="s">
        <v>10</v>
      </c>
      <c r="H246" s="157" t="s">
        <v>184</v>
      </c>
      <c r="I246" s="3" t="s">
        <v>11</v>
      </c>
      <c r="J246" s="3" t="s">
        <v>18</v>
      </c>
      <c r="K246" s="5">
        <v>10</v>
      </c>
      <c r="L246" s="53">
        <v>1511.1111111111111</v>
      </c>
    </row>
    <row r="247" spans="1:12" x14ac:dyDescent="0.25">
      <c r="A247" s="26" t="s">
        <v>257</v>
      </c>
      <c r="B247" s="27"/>
      <c r="C247" s="28"/>
      <c r="D247" s="28"/>
      <c r="E247" s="27"/>
      <c r="F247" s="27"/>
      <c r="G247" s="27"/>
      <c r="H247" s="160"/>
      <c r="I247" s="27"/>
      <c r="J247" s="27"/>
      <c r="K247" s="29"/>
      <c r="L247" s="181"/>
    </row>
    <row r="248" spans="1:12" ht="36" customHeight="1" x14ac:dyDescent="0.25">
      <c r="A248" s="88" t="s">
        <v>0</v>
      </c>
      <c r="B248" s="90" t="s">
        <v>1</v>
      </c>
      <c r="C248" s="90" t="s">
        <v>401</v>
      </c>
      <c r="D248" s="91" t="s">
        <v>402</v>
      </c>
      <c r="E248" s="91" t="s">
        <v>3</v>
      </c>
      <c r="F248" s="92" t="s">
        <v>224</v>
      </c>
      <c r="G248" s="90" t="s">
        <v>5</v>
      </c>
      <c r="H248" s="155" t="s">
        <v>232</v>
      </c>
      <c r="I248" s="91" t="s">
        <v>300</v>
      </c>
      <c r="J248" s="91" t="s">
        <v>191</v>
      </c>
      <c r="K248" s="90" t="s">
        <v>8</v>
      </c>
      <c r="L248" s="142" t="s">
        <v>692</v>
      </c>
    </row>
    <row r="249" spans="1:12" x14ac:dyDescent="0.25">
      <c r="A249" s="47" t="s">
        <v>9</v>
      </c>
      <c r="B249" s="10" t="s">
        <v>551</v>
      </c>
      <c r="C249" s="10" t="s">
        <v>544</v>
      </c>
      <c r="D249" s="3">
        <v>760</v>
      </c>
      <c r="E249" s="11" t="s">
        <v>266</v>
      </c>
      <c r="F249" s="5" t="s">
        <v>267</v>
      </c>
      <c r="G249" s="10" t="s">
        <v>10</v>
      </c>
      <c r="H249" s="157" t="s">
        <v>184</v>
      </c>
      <c r="I249" s="3" t="s">
        <v>11</v>
      </c>
      <c r="J249" s="3" t="s">
        <v>18</v>
      </c>
      <c r="K249" s="5">
        <v>18</v>
      </c>
      <c r="L249" s="53">
        <v>85.635900450715269</v>
      </c>
    </row>
    <row r="250" spans="1:12" x14ac:dyDescent="0.25">
      <c r="A250" s="47" t="s">
        <v>13</v>
      </c>
      <c r="B250" s="10" t="s">
        <v>552</v>
      </c>
      <c r="C250" s="10" t="s">
        <v>544</v>
      </c>
      <c r="D250" s="3">
        <v>1552</v>
      </c>
      <c r="E250" s="11" t="s">
        <v>268</v>
      </c>
      <c r="F250" s="5" t="s">
        <v>269</v>
      </c>
      <c r="G250" s="10" t="s">
        <v>10</v>
      </c>
      <c r="H250" s="157" t="s">
        <v>184</v>
      </c>
      <c r="I250" s="3" t="s">
        <v>11</v>
      </c>
      <c r="J250" s="3" t="s">
        <v>18</v>
      </c>
      <c r="K250" s="5">
        <v>18</v>
      </c>
      <c r="L250" s="53">
        <v>136.76697530864197</v>
      </c>
    </row>
    <row r="251" spans="1:12" x14ac:dyDescent="0.25">
      <c r="A251" s="47" t="s">
        <v>14</v>
      </c>
      <c r="B251" s="10" t="s">
        <v>553</v>
      </c>
      <c r="C251" s="10" t="s">
        <v>544</v>
      </c>
      <c r="D251" s="3">
        <v>3135</v>
      </c>
      <c r="E251" s="11" t="s">
        <v>270</v>
      </c>
      <c r="F251" s="5" t="s">
        <v>271</v>
      </c>
      <c r="G251" s="10" t="s">
        <v>10</v>
      </c>
      <c r="H251" s="157" t="s">
        <v>184</v>
      </c>
      <c r="I251" s="3" t="s">
        <v>11</v>
      </c>
      <c r="J251" s="3" t="s">
        <v>18</v>
      </c>
      <c r="K251" s="5">
        <v>18</v>
      </c>
      <c r="L251" s="53">
        <v>234.38084549195662</v>
      </c>
    </row>
    <row r="252" spans="1:12" x14ac:dyDescent="0.25">
      <c r="A252" s="47" t="s">
        <v>15</v>
      </c>
      <c r="B252" s="10" t="s">
        <v>554</v>
      </c>
      <c r="C252" s="10" t="s">
        <v>544</v>
      </c>
      <c r="D252" s="3">
        <v>6209</v>
      </c>
      <c r="E252" s="11" t="s">
        <v>272</v>
      </c>
      <c r="F252" s="5" t="s">
        <v>273</v>
      </c>
      <c r="G252" s="10" t="s">
        <v>10</v>
      </c>
      <c r="H252" s="157" t="s">
        <v>184</v>
      </c>
      <c r="I252" s="3" t="s">
        <v>11</v>
      </c>
      <c r="J252" s="3" t="s">
        <v>18</v>
      </c>
      <c r="K252" s="5">
        <v>10</v>
      </c>
      <c r="L252" s="53">
        <v>439.95510662177338</v>
      </c>
    </row>
    <row r="253" spans="1:12" x14ac:dyDescent="0.25">
      <c r="A253" s="47" t="s">
        <v>16</v>
      </c>
      <c r="B253" s="10" t="s">
        <v>555</v>
      </c>
      <c r="C253" s="10" t="s">
        <v>544</v>
      </c>
      <c r="D253" s="3">
        <v>12420</v>
      </c>
      <c r="E253" s="11" t="s">
        <v>274</v>
      </c>
      <c r="F253" s="5" t="s">
        <v>273</v>
      </c>
      <c r="G253" s="10" t="s">
        <v>10</v>
      </c>
      <c r="H253" s="157" t="s">
        <v>184</v>
      </c>
      <c r="I253" s="3" t="s">
        <v>11</v>
      </c>
      <c r="J253" s="3" t="s">
        <v>18</v>
      </c>
      <c r="K253" s="5">
        <v>10</v>
      </c>
      <c r="L253" s="53">
        <v>855.96707818930042</v>
      </c>
    </row>
    <row r="254" spans="1:12" x14ac:dyDescent="0.25">
      <c r="A254" s="47" t="s">
        <v>17</v>
      </c>
      <c r="B254" s="10" t="s">
        <v>556</v>
      </c>
      <c r="C254" s="10" t="s">
        <v>544</v>
      </c>
      <c r="D254" s="3">
        <v>23879</v>
      </c>
      <c r="E254" s="11" t="s">
        <v>274</v>
      </c>
      <c r="F254" s="5" t="s">
        <v>275</v>
      </c>
      <c r="G254" s="10" t="s">
        <v>10</v>
      </c>
      <c r="H254" s="157" t="s">
        <v>184</v>
      </c>
      <c r="I254" s="3" t="s">
        <v>11</v>
      </c>
      <c r="J254" s="3" t="s">
        <v>18</v>
      </c>
      <c r="K254" s="5">
        <v>10</v>
      </c>
      <c r="L254" s="53">
        <v>1679.0123456790122</v>
      </c>
    </row>
    <row r="255" spans="1:12" x14ac:dyDescent="0.25">
      <c r="A255" s="134" t="s">
        <v>387</v>
      </c>
      <c r="B255" s="108"/>
      <c r="C255" s="109"/>
      <c r="D255" s="109"/>
      <c r="E255" s="108"/>
      <c r="F255" s="108"/>
      <c r="G255" s="108"/>
      <c r="H255" s="161"/>
      <c r="I255" s="108"/>
      <c r="J255" s="108"/>
      <c r="K255" s="110"/>
      <c r="L255" s="182"/>
    </row>
    <row r="256" spans="1:12" ht="36" customHeight="1" x14ac:dyDescent="0.25">
      <c r="A256" s="88" t="s">
        <v>0</v>
      </c>
      <c r="B256" s="90" t="s">
        <v>1</v>
      </c>
      <c r="C256" s="90" t="s">
        <v>401</v>
      </c>
      <c r="D256" s="91" t="s">
        <v>402</v>
      </c>
      <c r="E256" s="91" t="s">
        <v>3</v>
      </c>
      <c r="F256" s="92" t="s">
        <v>224</v>
      </c>
      <c r="G256" s="90" t="s">
        <v>5</v>
      </c>
      <c r="H256" s="155" t="s">
        <v>232</v>
      </c>
      <c r="I256" s="91" t="s">
        <v>300</v>
      </c>
      <c r="J256" s="91" t="s">
        <v>191</v>
      </c>
      <c r="K256" s="90" t="s">
        <v>8</v>
      </c>
      <c r="L256" s="142" t="s">
        <v>692</v>
      </c>
    </row>
    <row r="257" spans="1:12" x14ac:dyDescent="0.25">
      <c r="A257" s="87" t="s">
        <v>13</v>
      </c>
      <c r="B257" s="10" t="s">
        <v>534</v>
      </c>
      <c r="C257" s="10" t="s">
        <v>544</v>
      </c>
      <c r="D257" s="3">
        <v>300</v>
      </c>
      <c r="E257" s="11" t="s">
        <v>338</v>
      </c>
      <c r="F257" s="12" t="s">
        <v>339</v>
      </c>
      <c r="G257" s="10" t="s">
        <v>10</v>
      </c>
      <c r="H257" s="156" t="s">
        <v>184</v>
      </c>
      <c r="I257" s="3" t="s">
        <v>11</v>
      </c>
      <c r="J257" s="3" t="s">
        <v>18</v>
      </c>
      <c r="K257" s="5">
        <v>18</v>
      </c>
      <c r="L257" s="53">
        <v>50.607638888888886</v>
      </c>
    </row>
    <row r="258" spans="1:12" x14ac:dyDescent="0.25">
      <c r="A258" s="87" t="s">
        <v>178</v>
      </c>
      <c r="B258" s="10" t="s">
        <v>557</v>
      </c>
      <c r="C258" s="10" t="s">
        <v>544</v>
      </c>
      <c r="D258" s="3">
        <v>637</v>
      </c>
      <c r="E258" s="11" t="s">
        <v>331</v>
      </c>
      <c r="F258" s="12" t="s">
        <v>332</v>
      </c>
      <c r="G258" s="10" t="s">
        <v>10</v>
      </c>
      <c r="H258" s="156" t="s">
        <v>184</v>
      </c>
      <c r="I258" s="3" t="s">
        <v>11</v>
      </c>
      <c r="J258" s="3" t="s">
        <v>18</v>
      </c>
      <c r="K258" s="5">
        <v>18</v>
      </c>
      <c r="L258" s="53">
        <v>72.307692307692292</v>
      </c>
    </row>
    <row r="259" spans="1:12" x14ac:dyDescent="0.25">
      <c r="A259" s="87" t="s">
        <v>179</v>
      </c>
      <c r="B259" s="10" t="s">
        <v>558</v>
      </c>
      <c r="C259" s="10" t="s">
        <v>544</v>
      </c>
      <c r="D259" s="3">
        <v>1267</v>
      </c>
      <c r="E259" s="11" t="s">
        <v>333</v>
      </c>
      <c r="F259" s="12" t="s">
        <v>334</v>
      </c>
      <c r="G259" s="10" t="s">
        <v>10</v>
      </c>
      <c r="H259" s="156" t="s">
        <v>184</v>
      </c>
      <c r="I259" s="3" t="s">
        <v>11</v>
      </c>
      <c r="J259" s="3" t="s">
        <v>18</v>
      </c>
      <c r="K259" s="5">
        <v>18</v>
      </c>
      <c r="L259" s="53">
        <v>118.11965811965811</v>
      </c>
    </row>
    <row r="260" spans="1:12" x14ac:dyDescent="0.25">
      <c r="A260" s="87" t="s">
        <v>180</v>
      </c>
      <c r="B260" s="10" t="s">
        <v>559</v>
      </c>
      <c r="C260" s="10" t="s">
        <v>544</v>
      </c>
      <c r="D260" s="3">
        <v>2600</v>
      </c>
      <c r="E260" s="11" t="s">
        <v>337</v>
      </c>
      <c r="F260" s="12" t="s">
        <v>335</v>
      </c>
      <c r="G260" s="10" t="s">
        <v>10</v>
      </c>
      <c r="H260" s="156" t="s">
        <v>184</v>
      </c>
      <c r="I260" s="3" t="s">
        <v>11</v>
      </c>
      <c r="J260" s="3" t="s">
        <v>18</v>
      </c>
      <c r="K260" s="5">
        <v>18</v>
      </c>
      <c r="L260" s="53">
        <v>208.03418803418805</v>
      </c>
    </row>
    <row r="261" spans="1:12" x14ac:dyDescent="0.25">
      <c r="A261" s="87" t="s">
        <v>181</v>
      </c>
      <c r="B261" s="10" t="s">
        <v>560</v>
      </c>
      <c r="C261" s="10" t="s">
        <v>544</v>
      </c>
      <c r="D261" s="3">
        <v>4207</v>
      </c>
      <c r="E261" s="11" t="s">
        <v>337</v>
      </c>
      <c r="F261" s="12" t="s">
        <v>336</v>
      </c>
      <c r="G261" s="10" t="s">
        <v>10</v>
      </c>
      <c r="H261" s="156" t="s">
        <v>184</v>
      </c>
      <c r="I261" s="3" t="s">
        <v>11</v>
      </c>
      <c r="J261" s="3" t="s">
        <v>18</v>
      </c>
      <c r="K261" s="5">
        <v>10</v>
      </c>
      <c r="L261" s="53">
        <v>372.83950617283949</v>
      </c>
    </row>
    <row r="262" spans="1:12" x14ac:dyDescent="0.25">
      <c r="A262" s="87" t="s">
        <v>182</v>
      </c>
      <c r="B262" s="10" t="s">
        <v>561</v>
      </c>
      <c r="C262" s="10" t="s">
        <v>544</v>
      </c>
      <c r="D262" s="3">
        <v>9919</v>
      </c>
      <c r="E262" s="11" t="s">
        <v>337</v>
      </c>
      <c r="F262" s="12" t="s">
        <v>336</v>
      </c>
      <c r="G262" s="10" t="s">
        <v>10</v>
      </c>
      <c r="H262" s="156" t="s">
        <v>184</v>
      </c>
      <c r="I262" s="3" t="s">
        <v>11</v>
      </c>
      <c r="J262" s="3" t="s">
        <v>18</v>
      </c>
      <c r="K262" s="5">
        <v>10</v>
      </c>
      <c r="L262" s="53">
        <v>718.51851851851848</v>
      </c>
    </row>
    <row r="263" spans="1:12" x14ac:dyDescent="0.25">
      <c r="A263" s="33" t="s">
        <v>41</v>
      </c>
      <c r="B263" s="34"/>
      <c r="C263" s="35"/>
      <c r="D263" s="35"/>
      <c r="E263" s="34"/>
      <c r="F263" s="34"/>
      <c r="G263" s="34"/>
      <c r="H263" s="162"/>
      <c r="I263" s="34"/>
      <c r="J263" s="34"/>
      <c r="K263" s="36"/>
      <c r="L263" s="184"/>
    </row>
    <row r="264" spans="1:12" ht="36" customHeight="1" x14ac:dyDescent="0.25">
      <c r="A264" s="88" t="s">
        <v>0</v>
      </c>
      <c r="B264" s="90" t="s">
        <v>1</v>
      </c>
      <c r="C264" s="90" t="s">
        <v>401</v>
      </c>
      <c r="D264" s="91" t="s">
        <v>402</v>
      </c>
      <c r="E264" s="91" t="s">
        <v>3</v>
      </c>
      <c r="F264" s="92" t="s">
        <v>224</v>
      </c>
      <c r="G264" s="90" t="s">
        <v>5</v>
      </c>
      <c r="H264" s="155" t="s">
        <v>232</v>
      </c>
      <c r="I264" s="91" t="s">
        <v>300</v>
      </c>
      <c r="J264" s="91" t="s">
        <v>191</v>
      </c>
      <c r="K264" s="90" t="s">
        <v>8</v>
      </c>
      <c r="L264" s="142" t="s">
        <v>692</v>
      </c>
    </row>
    <row r="265" spans="1:12" x14ac:dyDescent="0.25">
      <c r="A265" s="32" t="s">
        <v>178</v>
      </c>
      <c r="B265" s="10" t="s">
        <v>562</v>
      </c>
      <c r="C265" s="10" t="s">
        <v>544</v>
      </c>
      <c r="D265" s="3">
        <v>91</v>
      </c>
      <c r="E265" s="11" t="s">
        <v>303</v>
      </c>
      <c r="F265" s="12" t="s">
        <v>304</v>
      </c>
      <c r="G265" s="10" t="s">
        <v>183</v>
      </c>
      <c r="H265" s="156" t="s">
        <v>184</v>
      </c>
      <c r="I265" s="3" t="s">
        <v>11</v>
      </c>
      <c r="J265" s="3" t="s">
        <v>18</v>
      </c>
      <c r="K265" s="5">
        <v>18</v>
      </c>
      <c r="L265" s="53">
        <v>44.368340943683407</v>
      </c>
    </row>
    <row r="266" spans="1:12" x14ac:dyDescent="0.25">
      <c r="A266" s="32" t="s">
        <v>179</v>
      </c>
      <c r="B266" s="10" t="s">
        <v>563</v>
      </c>
      <c r="C266" s="10" t="s">
        <v>544</v>
      </c>
      <c r="D266" s="3">
        <v>181</v>
      </c>
      <c r="E266" s="11" t="s">
        <v>305</v>
      </c>
      <c r="F266" s="12" t="s">
        <v>306</v>
      </c>
      <c r="G266" s="10" t="s">
        <v>183</v>
      </c>
      <c r="H266" s="156" t="s">
        <v>184</v>
      </c>
      <c r="I266" s="3" t="s">
        <v>11</v>
      </c>
      <c r="J266" s="3" t="s">
        <v>18</v>
      </c>
      <c r="K266" s="5">
        <v>18</v>
      </c>
      <c r="L266" s="53">
        <v>64.383561643835606</v>
      </c>
    </row>
    <row r="267" spans="1:12" x14ac:dyDescent="0.25">
      <c r="A267" s="32" t="s">
        <v>180</v>
      </c>
      <c r="B267" s="10" t="s">
        <v>564</v>
      </c>
      <c r="C267" s="10" t="s">
        <v>544</v>
      </c>
      <c r="D267" s="3">
        <v>373</v>
      </c>
      <c r="E267" s="11" t="s">
        <v>307</v>
      </c>
      <c r="F267" s="12" t="s">
        <v>308</v>
      </c>
      <c r="G267" s="10" t="s">
        <v>183</v>
      </c>
      <c r="H267" s="156" t="s">
        <v>184</v>
      </c>
      <c r="I267" s="3" t="s">
        <v>11</v>
      </c>
      <c r="J267" s="3" t="s">
        <v>18</v>
      </c>
      <c r="K267" s="5">
        <v>18</v>
      </c>
      <c r="L267" s="53">
        <v>97.187060478199712</v>
      </c>
    </row>
    <row r="268" spans="1:12" x14ac:dyDescent="0.25">
      <c r="A268" s="32" t="s">
        <v>181</v>
      </c>
      <c r="B268" s="10" t="s">
        <v>565</v>
      </c>
      <c r="C268" s="10" t="s">
        <v>544</v>
      </c>
      <c r="D268" s="3">
        <v>601</v>
      </c>
      <c r="E268" s="11" t="s">
        <v>309</v>
      </c>
      <c r="F268" s="12" t="s">
        <v>310</v>
      </c>
      <c r="G268" s="10" t="s">
        <v>183</v>
      </c>
      <c r="H268" s="156" t="s">
        <v>184</v>
      </c>
      <c r="I268" s="3" t="s">
        <v>11</v>
      </c>
      <c r="J268" s="3" t="s">
        <v>18</v>
      </c>
      <c r="K268" s="5">
        <v>18</v>
      </c>
      <c r="L268" s="53">
        <v>173.55836849507736</v>
      </c>
    </row>
    <row r="269" spans="1:12" x14ac:dyDescent="0.25">
      <c r="A269" s="32" t="s">
        <v>182</v>
      </c>
      <c r="B269" s="10" t="s">
        <v>566</v>
      </c>
      <c r="C269" s="10" t="s">
        <v>544</v>
      </c>
      <c r="D269" s="3">
        <v>1417</v>
      </c>
      <c r="E269" s="11" t="s">
        <v>309</v>
      </c>
      <c r="F269" s="12" t="s">
        <v>310</v>
      </c>
      <c r="G269" s="10" t="s">
        <v>183</v>
      </c>
      <c r="H269" s="156" t="s">
        <v>184</v>
      </c>
      <c r="I269" s="3" t="s">
        <v>11</v>
      </c>
      <c r="J269" s="3" t="s">
        <v>18</v>
      </c>
      <c r="K269" s="5">
        <v>10</v>
      </c>
      <c r="L269" s="53">
        <v>326.44163150492267</v>
      </c>
    </row>
    <row r="270" spans="1:12" ht="16.5" thickBot="1" x14ac:dyDescent="0.3">
      <c r="A270" s="117" t="s">
        <v>329</v>
      </c>
      <c r="B270" s="121" t="s">
        <v>567</v>
      </c>
      <c r="C270" s="121" t="s">
        <v>544</v>
      </c>
      <c r="D270" s="118">
        <v>2890</v>
      </c>
      <c r="E270" s="119" t="s">
        <v>309</v>
      </c>
      <c r="F270" s="120" t="s">
        <v>310</v>
      </c>
      <c r="G270" s="121" t="s">
        <v>183</v>
      </c>
      <c r="H270" s="159" t="s">
        <v>184</v>
      </c>
      <c r="I270" s="118" t="s">
        <v>11</v>
      </c>
      <c r="J270" s="118" t="s">
        <v>18</v>
      </c>
      <c r="K270" s="122">
        <v>10</v>
      </c>
      <c r="L270" s="53">
        <v>628.8326300984528</v>
      </c>
    </row>
    <row r="271" spans="1:12" ht="16.149999999999999" hidden="1" customHeight="1" thickBot="1" x14ac:dyDescent="0.3">
      <c r="A271" s="33" t="s">
        <v>256</v>
      </c>
      <c r="B271" s="34"/>
      <c r="C271" s="35"/>
      <c r="D271" s="35"/>
      <c r="E271" s="34"/>
      <c r="F271" s="34"/>
      <c r="G271" s="34"/>
      <c r="H271" s="34"/>
      <c r="I271" s="34"/>
      <c r="J271" s="34"/>
      <c r="K271" s="36"/>
      <c r="L271" s="184" t="s">
        <v>31</v>
      </c>
    </row>
    <row r="272" spans="1:12" ht="48" hidden="1" thickBot="1" x14ac:dyDescent="0.3">
      <c r="A272" s="88" t="s">
        <v>0</v>
      </c>
      <c r="B272" s="90" t="s">
        <v>1</v>
      </c>
      <c r="C272" s="90" t="s">
        <v>2</v>
      </c>
      <c r="D272" s="90" t="s">
        <v>91</v>
      </c>
      <c r="E272" s="91" t="s">
        <v>3</v>
      </c>
      <c r="F272" s="92" t="s">
        <v>224</v>
      </c>
      <c r="G272" s="90" t="s">
        <v>5</v>
      </c>
      <c r="H272" s="93" t="s">
        <v>232</v>
      </c>
      <c r="I272" s="91" t="s">
        <v>6</v>
      </c>
      <c r="J272" s="91" t="s">
        <v>191</v>
      </c>
      <c r="K272" s="3" t="s">
        <v>8</v>
      </c>
      <c r="L272" s="31" t="s">
        <v>29</v>
      </c>
    </row>
    <row r="273" spans="1:12" ht="16.5" hidden="1" thickBot="1" x14ac:dyDescent="0.3">
      <c r="A273" s="32" t="s">
        <v>178</v>
      </c>
      <c r="B273" s="10" t="s">
        <v>213</v>
      </c>
      <c r="C273" s="10" t="s">
        <v>105</v>
      </c>
      <c r="D273" s="3" t="s">
        <v>92</v>
      </c>
      <c r="E273" s="11" t="s">
        <v>95</v>
      </c>
      <c r="F273" s="12" t="s">
        <v>225</v>
      </c>
      <c r="G273" s="10" t="s">
        <v>223</v>
      </c>
      <c r="H273" s="25" t="s">
        <v>184</v>
      </c>
      <c r="I273" s="3" t="s">
        <v>190</v>
      </c>
      <c r="J273" s="3" t="s">
        <v>192</v>
      </c>
      <c r="K273" s="5">
        <v>50</v>
      </c>
      <c r="L273" s="53">
        <v>53.434083396898039</v>
      </c>
    </row>
    <row r="274" spans="1:12" ht="16.5" hidden="1" thickBot="1" x14ac:dyDescent="0.3">
      <c r="A274" s="32" t="s">
        <v>179</v>
      </c>
      <c r="B274" s="10" t="s">
        <v>214</v>
      </c>
      <c r="C274" s="10" t="s">
        <v>105</v>
      </c>
      <c r="D274" s="3" t="s">
        <v>92</v>
      </c>
      <c r="E274" s="11" t="s">
        <v>93</v>
      </c>
      <c r="F274" s="12" t="s">
        <v>226</v>
      </c>
      <c r="G274" s="10" t="s">
        <v>223</v>
      </c>
      <c r="H274" s="25" t="s">
        <v>184</v>
      </c>
      <c r="I274" s="3" t="s">
        <v>190</v>
      </c>
      <c r="J274" s="3" t="s">
        <v>192</v>
      </c>
      <c r="K274" s="5">
        <v>20</v>
      </c>
      <c r="L274" s="53">
        <v>74.09261378082887</v>
      </c>
    </row>
    <row r="275" spans="1:12" ht="16.5" hidden="1" thickBot="1" x14ac:dyDescent="0.3">
      <c r="A275" s="32" t="s">
        <v>180</v>
      </c>
      <c r="B275" s="10" t="s">
        <v>215</v>
      </c>
      <c r="C275" s="10" t="s">
        <v>105</v>
      </c>
      <c r="D275" s="3" t="s">
        <v>92</v>
      </c>
      <c r="E275" s="11" t="s">
        <v>94</v>
      </c>
      <c r="F275" s="12" t="s">
        <v>227</v>
      </c>
      <c r="G275" s="10" t="s">
        <v>223</v>
      </c>
      <c r="H275" s="25" t="s">
        <v>184</v>
      </c>
      <c r="I275" s="3" t="s">
        <v>190</v>
      </c>
      <c r="J275" s="3" t="s">
        <v>192</v>
      </c>
      <c r="K275" s="5">
        <v>20</v>
      </c>
      <c r="L275" s="53">
        <v>112.84722222222219</v>
      </c>
    </row>
    <row r="276" spans="1:12" ht="16.5" hidden="1" thickBot="1" x14ac:dyDescent="0.3">
      <c r="A276" s="32" t="s">
        <v>181</v>
      </c>
      <c r="B276" s="10" t="s">
        <v>216</v>
      </c>
      <c r="C276" s="10" t="s">
        <v>105</v>
      </c>
      <c r="D276" s="3" t="s">
        <v>92</v>
      </c>
      <c r="E276" s="11" t="s">
        <v>94</v>
      </c>
      <c r="F276" s="12" t="s">
        <v>228</v>
      </c>
      <c r="G276" s="10" t="s">
        <v>223</v>
      </c>
      <c r="H276" s="25" t="s">
        <v>184</v>
      </c>
      <c r="I276" s="3" t="s">
        <v>190</v>
      </c>
      <c r="J276" s="3" t="s">
        <v>193</v>
      </c>
      <c r="K276" s="5">
        <v>10</v>
      </c>
      <c r="L276" s="53">
        <v>193.61413043478254</v>
      </c>
    </row>
    <row r="277" spans="1:12" ht="16.5" hidden="1" thickBot="1" x14ac:dyDescent="0.3">
      <c r="A277" s="38" t="s">
        <v>182</v>
      </c>
      <c r="B277" s="42" t="s">
        <v>217</v>
      </c>
      <c r="C277" s="42" t="s">
        <v>105</v>
      </c>
      <c r="D277" s="39" t="s">
        <v>92</v>
      </c>
      <c r="E277" s="40" t="s">
        <v>94</v>
      </c>
      <c r="F277" s="41" t="s">
        <v>228</v>
      </c>
      <c r="G277" s="42" t="s">
        <v>223</v>
      </c>
      <c r="H277" s="43" t="s">
        <v>184</v>
      </c>
      <c r="I277" s="39" t="s">
        <v>190</v>
      </c>
      <c r="J277" s="39" t="s">
        <v>194</v>
      </c>
      <c r="K277" s="44">
        <v>10</v>
      </c>
      <c r="L277" s="55">
        <v>358.1672705314009</v>
      </c>
    </row>
    <row r="278" spans="1:12" ht="16.149999999999999" hidden="1" customHeight="1" thickBot="1" x14ac:dyDescent="0.3">
      <c r="A278" s="33" t="s">
        <v>42</v>
      </c>
      <c r="B278" s="34"/>
      <c r="C278" s="35"/>
      <c r="D278" s="35"/>
      <c r="E278" s="34"/>
      <c r="F278" s="34"/>
      <c r="G278" s="34"/>
      <c r="H278" s="37"/>
      <c r="I278" s="34"/>
      <c r="J278" s="34"/>
      <c r="K278" s="36"/>
      <c r="L278" s="184" t="s">
        <v>31</v>
      </c>
    </row>
    <row r="279" spans="1:12" ht="48" hidden="1" thickBot="1" x14ac:dyDescent="0.3">
      <c r="A279" s="30" t="s">
        <v>0</v>
      </c>
      <c r="B279" s="3" t="s">
        <v>1</v>
      </c>
      <c r="C279" s="3" t="s">
        <v>2</v>
      </c>
      <c r="D279" s="3" t="s">
        <v>91</v>
      </c>
      <c r="E279" s="16" t="s">
        <v>3</v>
      </c>
      <c r="F279" s="12" t="s">
        <v>4</v>
      </c>
      <c r="G279" s="10" t="s">
        <v>5</v>
      </c>
      <c r="H279" s="24" t="s">
        <v>103</v>
      </c>
      <c r="I279" s="4" t="s">
        <v>6</v>
      </c>
      <c r="J279" s="4" t="s">
        <v>7</v>
      </c>
      <c r="K279" s="3" t="s">
        <v>8</v>
      </c>
      <c r="L279" s="31" t="s">
        <v>29</v>
      </c>
    </row>
    <row r="280" spans="1:12" ht="16.5" hidden="1" thickBot="1" x14ac:dyDescent="0.3">
      <c r="A280" s="47" t="s">
        <v>14</v>
      </c>
      <c r="B280" s="10" t="s">
        <v>68</v>
      </c>
      <c r="C280" s="10" t="s">
        <v>105</v>
      </c>
      <c r="D280" s="3" t="s">
        <v>92</v>
      </c>
      <c r="E280" s="11" t="s">
        <v>95</v>
      </c>
      <c r="F280" s="12">
        <v>77</v>
      </c>
      <c r="G280" s="10" t="s">
        <v>10</v>
      </c>
      <c r="H280" s="25">
        <v>41792</v>
      </c>
      <c r="I280" s="3" t="s">
        <v>11</v>
      </c>
      <c r="J280" s="3" t="s">
        <v>12</v>
      </c>
      <c r="K280" s="5">
        <v>50</v>
      </c>
      <c r="L280" s="53">
        <v>66.24803817147928</v>
      </c>
    </row>
    <row r="281" spans="1:12" ht="16.5" hidden="1" thickBot="1" x14ac:dyDescent="0.3">
      <c r="A281" s="47" t="s">
        <v>15</v>
      </c>
      <c r="B281" s="10" t="s">
        <v>69</v>
      </c>
      <c r="C281" s="10" t="s">
        <v>105</v>
      </c>
      <c r="D281" s="3" t="s">
        <v>92</v>
      </c>
      <c r="E281" s="11" t="s">
        <v>93</v>
      </c>
      <c r="F281" s="12">
        <v>154</v>
      </c>
      <c r="G281" s="10" t="s">
        <v>10</v>
      </c>
      <c r="H281" s="25">
        <v>41792</v>
      </c>
      <c r="I281" s="3" t="s">
        <v>11</v>
      </c>
      <c r="J281" s="3" t="s">
        <v>12</v>
      </c>
      <c r="K281" s="5">
        <v>20</v>
      </c>
      <c r="L281" s="53">
        <v>91.860662594653405</v>
      </c>
    </row>
    <row r="282" spans="1:12" ht="16.5" hidden="1" thickBot="1" x14ac:dyDescent="0.3">
      <c r="A282" s="47" t="s">
        <v>16</v>
      </c>
      <c r="B282" s="10" t="s">
        <v>70</v>
      </c>
      <c r="C282" s="10" t="s">
        <v>105</v>
      </c>
      <c r="D282" s="3" t="s">
        <v>92</v>
      </c>
      <c r="E282" s="11" t="s">
        <v>94</v>
      </c>
      <c r="F282" s="12">
        <v>308</v>
      </c>
      <c r="G282" s="10" t="s">
        <v>10</v>
      </c>
      <c r="H282" s="25">
        <v>41792</v>
      </c>
      <c r="I282" s="3" t="s">
        <v>12</v>
      </c>
      <c r="J282" s="3" t="s">
        <v>20</v>
      </c>
      <c r="K282" s="5">
        <v>20</v>
      </c>
      <c r="L282" s="53">
        <v>139.90896091158874</v>
      </c>
    </row>
    <row r="283" spans="1:12" ht="16.5" hidden="1" thickBot="1" x14ac:dyDescent="0.3">
      <c r="A283" s="47" t="s">
        <v>17</v>
      </c>
      <c r="B283" s="10" t="s">
        <v>71</v>
      </c>
      <c r="C283" s="10" t="s">
        <v>105</v>
      </c>
      <c r="D283" s="3" t="s">
        <v>92</v>
      </c>
      <c r="E283" s="11" t="s">
        <v>94</v>
      </c>
      <c r="F283" s="12">
        <v>615</v>
      </c>
      <c r="G283" s="10" t="s">
        <v>10</v>
      </c>
      <c r="H283" s="25">
        <v>41799</v>
      </c>
      <c r="I283" s="3" t="s">
        <v>18</v>
      </c>
      <c r="J283" s="3" t="s">
        <v>18</v>
      </c>
      <c r="K283" s="5">
        <v>10</v>
      </c>
      <c r="L283" s="53">
        <v>240.04447139680605</v>
      </c>
    </row>
    <row r="284" spans="1:12" ht="16.5" hidden="1" thickBot="1" x14ac:dyDescent="0.3">
      <c r="A284" s="48" t="s">
        <v>30</v>
      </c>
      <c r="B284" s="42" t="s">
        <v>72</v>
      </c>
      <c r="C284" s="42" t="s">
        <v>105</v>
      </c>
      <c r="D284" s="39" t="s">
        <v>92</v>
      </c>
      <c r="E284" s="40" t="s">
        <v>94</v>
      </c>
      <c r="F284" s="41">
        <v>1231</v>
      </c>
      <c r="G284" s="42" t="s">
        <v>10</v>
      </c>
      <c r="H284" s="43">
        <v>41806</v>
      </c>
      <c r="I284" s="39" t="s">
        <v>18</v>
      </c>
      <c r="J284" s="39" t="s">
        <v>18</v>
      </c>
      <c r="K284" s="44">
        <v>10</v>
      </c>
      <c r="L284" s="55">
        <v>444.05887593678176</v>
      </c>
    </row>
    <row r="285" spans="1:12" ht="23.25" x14ac:dyDescent="0.35">
      <c r="A285" s="256" t="s">
        <v>403</v>
      </c>
      <c r="B285" s="259"/>
      <c r="C285" s="259"/>
      <c r="D285" s="259"/>
      <c r="E285" s="259"/>
      <c r="F285" s="259"/>
      <c r="G285" s="259"/>
      <c r="H285" s="259"/>
      <c r="I285" s="259"/>
      <c r="J285" s="259"/>
      <c r="K285" s="259"/>
      <c r="L285" s="260"/>
    </row>
    <row r="286" spans="1:12" x14ac:dyDescent="0.25">
      <c r="A286" s="26" t="s">
        <v>36</v>
      </c>
      <c r="B286" s="27"/>
      <c r="C286" s="28"/>
      <c r="D286" s="28"/>
      <c r="E286" s="27"/>
      <c r="F286" s="27"/>
      <c r="G286" s="27"/>
      <c r="H286" s="27"/>
      <c r="I286" s="27"/>
      <c r="J286" s="27"/>
      <c r="K286" s="29"/>
      <c r="L286" s="181"/>
    </row>
    <row r="287" spans="1:12" ht="36" customHeight="1" x14ac:dyDescent="0.25">
      <c r="A287" s="88" t="s">
        <v>0</v>
      </c>
      <c r="B287" s="90" t="s">
        <v>1</v>
      </c>
      <c r="C287" s="90" t="s">
        <v>401</v>
      </c>
      <c r="D287" s="91" t="s">
        <v>402</v>
      </c>
      <c r="E287" s="91" t="s">
        <v>3</v>
      </c>
      <c r="F287" s="92" t="s">
        <v>224</v>
      </c>
      <c r="G287" s="90" t="s">
        <v>5</v>
      </c>
      <c r="H287" s="155" t="s">
        <v>232</v>
      </c>
      <c r="I287" s="91" t="s">
        <v>300</v>
      </c>
      <c r="J287" s="91" t="s">
        <v>191</v>
      </c>
      <c r="K287" s="90" t="s">
        <v>8</v>
      </c>
      <c r="L287" s="142" t="s">
        <v>692</v>
      </c>
    </row>
    <row r="288" spans="1:12" x14ac:dyDescent="0.25">
      <c r="A288" s="47" t="s">
        <v>13</v>
      </c>
      <c r="B288" s="10" t="s">
        <v>568</v>
      </c>
      <c r="C288" s="10" t="s">
        <v>573</v>
      </c>
      <c r="D288" s="3">
        <v>1552</v>
      </c>
      <c r="E288" s="11" t="s">
        <v>315</v>
      </c>
      <c r="F288" s="5" t="s">
        <v>316</v>
      </c>
      <c r="G288" s="10" t="s">
        <v>10</v>
      </c>
      <c r="H288" s="157" t="s">
        <v>184</v>
      </c>
      <c r="I288" s="3" t="s">
        <v>11</v>
      </c>
      <c r="J288" s="3" t="s">
        <v>18</v>
      </c>
      <c r="K288" s="5">
        <v>18</v>
      </c>
      <c r="L288" s="53">
        <v>136.02150537634407</v>
      </c>
    </row>
    <row r="289" spans="1:12" x14ac:dyDescent="0.25">
      <c r="A289" s="26" t="s">
        <v>40</v>
      </c>
      <c r="B289" s="27"/>
      <c r="C289" s="28"/>
      <c r="D289" s="28"/>
      <c r="E289" s="27"/>
      <c r="F289" s="27"/>
      <c r="G289" s="27"/>
      <c r="H289" s="45"/>
      <c r="I289" s="27"/>
      <c r="J289" s="27"/>
      <c r="K289" s="29"/>
      <c r="L289" s="181"/>
    </row>
    <row r="290" spans="1:12" ht="36" customHeight="1" x14ac:dyDescent="0.25">
      <c r="A290" s="88" t="s">
        <v>0</v>
      </c>
      <c r="B290" s="90" t="s">
        <v>1</v>
      </c>
      <c r="C290" s="90" t="s">
        <v>401</v>
      </c>
      <c r="D290" s="91" t="s">
        <v>402</v>
      </c>
      <c r="E290" s="91" t="s">
        <v>3</v>
      </c>
      <c r="F290" s="92" t="s">
        <v>224</v>
      </c>
      <c r="G290" s="90" t="s">
        <v>5</v>
      </c>
      <c r="H290" s="155" t="s">
        <v>232</v>
      </c>
      <c r="I290" s="91" t="s">
        <v>300</v>
      </c>
      <c r="J290" s="91" t="s">
        <v>191</v>
      </c>
      <c r="K290" s="90" t="s">
        <v>8</v>
      </c>
      <c r="L290" s="142" t="s">
        <v>692</v>
      </c>
    </row>
    <row r="291" spans="1:12" x14ac:dyDescent="0.25">
      <c r="A291" s="47" t="s">
        <v>13</v>
      </c>
      <c r="B291" s="10" t="s">
        <v>569</v>
      </c>
      <c r="C291" s="10" t="s">
        <v>573</v>
      </c>
      <c r="D291" s="3">
        <v>1552</v>
      </c>
      <c r="E291" s="11" t="s">
        <v>315</v>
      </c>
      <c r="F291" s="5" t="s">
        <v>316</v>
      </c>
      <c r="G291" s="10" t="s">
        <v>10</v>
      </c>
      <c r="H291" s="157" t="s">
        <v>184</v>
      </c>
      <c r="I291" s="3" t="s">
        <v>11</v>
      </c>
      <c r="J291" s="3" t="s">
        <v>18</v>
      </c>
      <c r="K291" s="5">
        <v>18</v>
      </c>
      <c r="L291" s="53">
        <v>136.02150537634407</v>
      </c>
    </row>
    <row r="292" spans="1:12" x14ac:dyDescent="0.25">
      <c r="A292" s="47" t="s">
        <v>14</v>
      </c>
      <c r="B292" s="10" t="s">
        <v>570</v>
      </c>
      <c r="C292" s="10" t="s">
        <v>573</v>
      </c>
      <c r="D292" s="3">
        <v>3135</v>
      </c>
      <c r="E292" s="11" t="s">
        <v>317</v>
      </c>
      <c r="F292" s="5" t="s">
        <v>318</v>
      </c>
      <c r="G292" s="10" t="s">
        <v>10</v>
      </c>
      <c r="H292" s="157" t="s">
        <v>184</v>
      </c>
      <c r="I292" s="3" t="s">
        <v>11</v>
      </c>
      <c r="J292" s="3" t="s">
        <v>18</v>
      </c>
      <c r="K292" s="5">
        <v>18</v>
      </c>
      <c r="L292" s="53">
        <v>229.80599647266308</v>
      </c>
    </row>
    <row r="293" spans="1:12" x14ac:dyDescent="0.25">
      <c r="A293" s="47" t="s">
        <v>15</v>
      </c>
      <c r="B293" s="10" t="s">
        <v>571</v>
      </c>
      <c r="C293" s="10" t="s">
        <v>573</v>
      </c>
      <c r="D293" s="3">
        <v>6209</v>
      </c>
      <c r="E293" s="11" t="s">
        <v>319</v>
      </c>
      <c r="F293" s="5" t="s">
        <v>320</v>
      </c>
      <c r="G293" s="10" t="s">
        <v>10</v>
      </c>
      <c r="H293" s="157" t="s">
        <v>184</v>
      </c>
      <c r="I293" s="3" t="s">
        <v>11</v>
      </c>
      <c r="J293" s="3" t="s">
        <v>18</v>
      </c>
      <c r="K293" s="5">
        <v>18</v>
      </c>
      <c r="L293" s="53">
        <v>423.63315696649033</v>
      </c>
    </row>
    <row r="294" spans="1:12" x14ac:dyDescent="0.25">
      <c r="A294" s="47" t="s">
        <v>16</v>
      </c>
      <c r="B294" s="10" t="s">
        <v>572</v>
      </c>
      <c r="C294" s="10" t="s">
        <v>573</v>
      </c>
      <c r="D294" s="3">
        <v>12420</v>
      </c>
      <c r="E294" s="11" t="s">
        <v>302</v>
      </c>
      <c r="F294" s="5" t="s">
        <v>321</v>
      </c>
      <c r="G294" s="10" t="s">
        <v>10</v>
      </c>
      <c r="H294" s="157" t="s">
        <v>184</v>
      </c>
      <c r="I294" s="3" t="s">
        <v>11</v>
      </c>
      <c r="J294" s="3" t="s">
        <v>18</v>
      </c>
      <c r="K294" s="5">
        <v>10</v>
      </c>
      <c r="L294" s="53">
        <v>803.125</v>
      </c>
    </row>
    <row r="295" spans="1:12" x14ac:dyDescent="0.25">
      <c r="A295" s="134" t="s">
        <v>388</v>
      </c>
      <c r="B295" s="108"/>
      <c r="C295" s="109"/>
      <c r="D295" s="109"/>
      <c r="E295" s="108"/>
      <c r="F295" s="108"/>
      <c r="G295" s="108"/>
      <c r="H295" s="161"/>
      <c r="I295" s="108"/>
      <c r="J295" s="108"/>
      <c r="K295" s="110"/>
      <c r="L295" s="182"/>
    </row>
    <row r="296" spans="1:12" ht="36" customHeight="1" x14ac:dyDescent="0.25">
      <c r="A296" s="88" t="s">
        <v>0</v>
      </c>
      <c r="B296" s="90" t="s">
        <v>1</v>
      </c>
      <c r="C296" s="90" t="s">
        <v>401</v>
      </c>
      <c r="D296" s="91" t="s">
        <v>402</v>
      </c>
      <c r="E296" s="91" t="s">
        <v>3</v>
      </c>
      <c r="F296" s="92" t="s">
        <v>224</v>
      </c>
      <c r="G296" s="90" t="s">
        <v>5</v>
      </c>
      <c r="H296" s="155" t="s">
        <v>232</v>
      </c>
      <c r="I296" s="91" t="s">
        <v>300</v>
      </c>
      <c r="J296" s="91" t="s">
        <v>191</v>
      </c>
      <c r="K296" s="90" t="s">
        <v>8</v>
      </c>
      <c r="L296" s="142" t="s">
        <v>692</v>
      </c>
    </row>
    <row r="297" spans="1:12" x14ac:dyDescent="0.25">
      <c r="A297" s="32" t="s">
        <v>180</v>
      </c>
      <c r="B297" s="10" t="s">
        <v>574</v>
      </c>
      <c r="C297" s="10" t="s">
        <v>573</v>
      </c>
      <c r="D297" s="3">
        <v>2600</v>
      </c>
      <c r="E297" s="11" t="s">
        <v>340</v>
      </c>
      <c r="F297" s="12" t="s">
        <v>341</v>
      </c>
      <c r="G297" s="10" t="s">
        <v>10</v>
      </c>
      <c r="H297" s="156" t="s">
        <v>184</v>
      </c>
      <c r="I297" s="3" t="s">
        <v>11</v>
      </c>
      <c r="J297" s="23" t="s">
        <v>18</v>
      </c>
      <c r="K297" s="5">
        <v>18</v>
      </c>
      <c r="L297" s="53">
        <v>225.13227513227511</v>
      </c>
    </row>
    <row r="298" spans="1:12" x14ac:dyDescent="0.25">
      <c r="A298" s="32" t="s">
        <v>181</v>
      </c>
      <c r="B298" s="10" t="s">
        <v>575</v>
      </c>
      <c r="C298" s="10" t="s">
        <v>573</v>
      </c>
      <c r="D298" s="3">
        <v>4207</v>
      </c>
      <c r="E298" s="11" t="s">
        <v>340</v>
      </c>
      <c r="F298" s="12" t="s">
        <v>341</v>
      </c>
      <c r="G298" s="10" t="s">
        <v>10</v>
      </c>
      <c r="H298" s="156" t="s">
        <v>184</v>
      </c>
      <c r="I298" s="3" t="s">
        <v>11</v>
      </c>
      <c r="J298" s="23" t="s">
        <v>18</v>
      </c>
      <c r="K298" s="5">
        <v>18</v>
      </c>
      <c r="L298" s="53">
        <v>410.3174603174603</v>
      </c>
    </row>
    <row r="299" spans="1:12" ht="16.5" hidden="1" thickBot="1" x14ac:dyDescent="0.3">
      <c r="A299" s="38" t="s">
        <v>182</v>
      </c>
      <c r="B299" s="42" t="s">
        <v>330</v>
      </c>
      <c r="C299" s="42" t="s">
        <v>105</v>
      </c>
      <c r="D299" s="39" t="s">
        <v>299</v>
      </c>
      <c r="E299" s="40" t="s">
        <v>322</v>
      </c>
      <c r="F299" s="41" t="s">
        <v>314</v>
      </c>
      <c r="G299" s="42" t="s">
        <v>183</v>
      </c>
      <c r="H299" s="159" t="s">
        <v>184</v>
      </c>
      <c r="I299" s="39" t="s">
        <v>190</v>
      </c>
      <c r="J299" s="135" t="s">
        <v>194</v>
      </c>
      <c r="K299" s="44">
        <v>10</v>
      </c>
      <c r="L299" s="53">
        <v>422.12646013160293</v>
      </c>
    </row>
    <row r="300" spans="1:12" x14ac:dyDescent="0.25">
      <c r="A300" s="33" t="s">
        <v>41</v>
      </c>
      <c r="B300" s="34"/>
      <c r="C300" s="35"/>
      <c r="D300" s="35"/>
      <c r="E300" s="34"/>
      <c r="F300" s="34"/>
      <c r="G300" s="34"/>
      <c r="H300" s="162"/>
      <c r="I300" s="34"/>
      <c r="J300" s="34"/>
      <c r="K300" s="36"/>
      <c r="L300" s="184"/>
    </row>
    <row r="301" spans="1:12" ht="36" customHeight="1" x14ac:dyDescent="0.25">
      <c r="A301" s="88" t="s">
        <v>0</v>
      </c>
      <c r="B301" s="90" t="s">
        <v>1</v>
      </c>
      <c r="C301" s="90" t="s">
        <v>401</v>
      </c>
      <c r="D301" s="91" t="s">
        <v>402</v>
      </c>
      <c r="E301" s="91" t="s">
        <v>3</v>
      </c>
      <c r="F301" s="92" t="s">
        <v>224</v>
      </c>
      <c r="G301" s="90" t="s">
        <v>5</v>
      </c>
      <c r="H301" s="155" t="s">
        <v>232</v>
      </c>
      <c r="I301" s="91" t="s">
        <v>300</v>
      </c>
      <c r="J301" s="91" t="s">
        <v>191</v>
      </c>
      <c r="K301" s="90" t="s">
        <v>8</v>
      </c>
      <c r="L301" s="142" t="s">
        <v>692</v>
      </c>
    </row>
    <row r="302" spans="1:12" x14ac:dyDescent="0.25">
      <c r="A302" s="32" t="s">
        <v>180</v>
      </c>
      <c r="B302" s="10" t="s">
        <v>577</v>
      </c>
      <c r="C302" s="10" t="s">
        <v>573</v>
      </c>
      <c r="D302" s="3">
        <v>373</v>
      </c>
      <c r="E302" s="11" t="s">
        <v>311</v>
      </c>
      <c r="F302" s="12" t="s">
        <v>313</v>
      </c>
      <c r="G302" s="10" t="s">
        <v>183</v>
      </c>
      <c r="H302" s="156" t="s">
        <v>184</v>
      </c>
      <c r="I302" s="3" t="s">
        <v>11</v>
      </c>
      <c r="J302" s="23" t="s">
        <v>18</v>
      </c>
      <c r="K302" s="5">
        <v>18</v>
      </c>
      <c r="L302" s="53">
        <v>112.78538812785388</v>
      </c>
    </row>
    <row r="303" spans="1:12" x14ac:dyDescent="0.25">
      <c r="A303" s="32" t="s">
        <v>181</v>
      </c>
      <c r="B303" s="10" t="s">
        <v>578</v>
      </c>
      <c r="C303" s="10" t="s">
        <v>573</v>
      </c>
      <c r="D303" s="3">
        <v>601</v>
      </c>
      <c r="E303" s="11" t="s">
        <v>312</v>
      </c>
      <c r="F303" s="12" t="s">
        <v>301</v>
      </c>
      <c r="G303" s="10" t="s">
        <v>183</v>
      </c>
      <c r="H303" s="156" t="s">
        <v>184</v>
      </c>
      <c r="I303" s="3" t="s">
        <v>11</v>
      </c>
      <c r="J303" s="23" t="s">
        <v>18</v>
      </c>
      <c r="K303" s="5">
        <v>18</v>
      </c>
      <c r="L303" s="53">
        <v>192.54185692541856</v>
      </c>
    </row>
    <row r="304" spans="1:12" ht="16.5" thickBot="1" x14ac:dyDescent="0.3">
      <c r="A304" s="32" t="s">
        <v>182</v>
      </c>
      <c r="B304" s="10" t="s">
        <v>579</v>
      </c>
      <c r="C304" s="10" t="s">
        <v>573</v>
      </c>
      <c r="D304" s="3">
        <v>1417</v>
      </c>
      <c r="E304" s="11" t="s">
        <v>322</v>
      </c>
      <c r="F304" s="12" t="s">
        <v>314</v>
      </c>
      <c r="G304" s="10" t="s">
        <v>183</v>
      </c>
      <c r="H304" s="156" t="s">
        <v>184</v>
      </c>
      <c r="I304" s="3" t="s">
        <v>11</v>
      </c>
      <c r="J304" s="3" t="s">
        <v>18</v>
      </c>
      <c r="K304" s="5">
        <v>18</v>
      </c>
      <c r="L304" s="53">
        <v>354.79452054794524</v>
      </c>
    </row>
    <row r="305" spans="1:12" ht="23.25" x14ac:dyDescent="0.35">
      <c r="A305" s="256" t="s">
        <v>404</v>
      </c>
      <c r="B305" s="257"/>
      <c r="C305" s="257"/>
      <c r="D305" s="257"/>
      <c r="E305" s="257"/>
      <c r="F305" s="257"/>
      <c r="G305" s="257"/>
      <c r="H305" s="257"/>
      <c r="I305" s="257"/>
      <c r="J305" s="257"/>
      <c r="K305" s="257"/>
      <c r="L305" s="258"/>
    </row>
    <row r="306" spans="1:12" x14ac:dyDescent="0.25">
      <c r="A306" s="33" t="s">
        <v>41</v>
      </c>
      <c r="B306" s="34"/>
      <c r="C306" s="35"/>
      <c r="D306" s="35"/>
      <c r="E306" s="34"/>
      <c r="F306" s="34"/>
      <c r="G306" s="34"/>
      <c r="H306" s="162"/>
      <c r="I306" s="34"/>
      <c r="J306" s="34"/>
      <c r="K306" s="36"/>
      <c r="L306" s="184"/>
    </row>
    <row r="307" spans="1:12" ht="36" customHeight="1" x14ac:dyDescent="0.25">
      <c r="A307" s="88" t="s">
        <v>0</v>
      </c>
      <c r="B307" s="90" t="s">
        <v>1</v>
      </c>
      <c r="C307" s="90" t="s">
        <v>401</v>
      </c>
      <c r="D307" s="91" t="s">
        <v>402</v>
      </c>
      <c r="E307" s="91" t="s">
        <v>3</v>
      </c>
      <c r="F307" s="92" t="s">
        <v>224</v>
      </c>
      <c r="G307" s="90" t="s">
        <v>5</v>
      </c>
      <c r="H307" s="155" t="s">
        <v>232</v>
      </c>
      <c r="I307" s="91" t="s">
        <v>300</v>
      </c>
      <c r="J307" s="91" t="s">
        <v>191</v>
      </c>
      <c r="K307" s="90" t="s">
        <v>8</v>
      </c>
      <c r="L307" s="142" t="s">
        <v>692</v>
      </c>
    </row>
    <row r="308" spans="1:12" x14ac:dyDescent="0.25">
      <c r="A308" s="179" t="s">
        <v>15</v>
      </c>
      <c r="B308" s="112" t="s">
        <v>689</v>
      </c>
      <c r="C308" s="112" t="s">
        <v>576</v>
      </c>
      <c r="D308" s="23" t="s">
        <v>400</v>
      </c>
      <c r="E308" s="11" t="s">
        <v>400</v>
      </c>
      <c r="F308" s="12" t="s">
        <v>400</v>
      </c>
      <c r="G308" s="10" t="s">
        <v>183</v>
      </c>
      <c r="H308" s="156" t="s">
        <v>184</v>
      </c>
      <c r="I308" s="3" t="s">
        <v>11</v>
      </c>
      <c r="J308" s="3" t="s">
        <v>18</v>
      </c>
      <c r="K308" s="5">
        <v>18</v>
      </c>
      <c r="L308" s="53">
        <v>82.648401826484019</v>
      </c>
    </row>
    <row r="309" spans="1:12" x14ac:dyDescent="0.25">
      <c r="A309" s="177" t="s">
        <v>16</v>
      </c>
      <c r="B309" s="178" t="s">
        <v>580</v>
      </c>
      <c r="C309" s="178" t="s">
        <v>576</v>
      </c>
      <c r="D309" s="165" t="s">
        <v>400</v>
      </c>
      <c r="E309" s="166" t="s">
        <v>413</v>
      </c>
      <c r="F309" s="167" t="s">
        <v>414</v>
      </c>
      <c r="G309" s="168" t="s">
        <v>183</v>
      </c>
      <c r="H309" s="169" t="s">
        <v>184</v>
      </c>
      <c r="I309" s="170" t="s">
        <v>11</v>
      </c>
      <c r="J309" s="170" t="s">
        <v>18</v>
      </c>
      <c r="K309" s="171">
        <v>18</v>
      </c>
      <c r="L309" s="53">
        <v>125.57077625570777</v>
      </c>
    </row>
    <row r="310" spans="1:12" x14ac:dyDescent="0.25">
      <c r="A310" s="179" t="s">
        <v>17</v>
      </c>
      <c r="B310" s="112" t="s">
        <v>581</v>
      </c>
      <c r="C310" s="112" t="s">
        <v>405</v>
      </c>
      <c r="D310" s="23" t="s">
        <v>400</v>
      </c>
      <c r="E310" s="11" t="s">
        <v>400</v>
      </c>
      <c r="F310" s="12" t="s">
        <v>400</v>
      </c>
      <c r="G310" s="10" t="s">
        <v>183</v>
      </c>
      <c r="H310" s="156" t="s">
        <v>184</v>
      </c>
      <c r="I310" s="3" t="s">
        <v>11</v>
      </c>
      <c r="J310" s="3" t="s">
        <v>18</v>
      </c>
      <c r="K310" s="5">
        <v>18</v>
      </c>
      <c r="L310" s="53">
        <v>205.78386605783862</v>
      </c>
    </row>
    <row r="311" spans="1:12" ht="16.5" thickBot="1" x14ac:dyDescent="0.3">
      <c r="A311" s="180" t="s">
        <v>30</v>
      </c>
      <c r="B311" s="121" t="s">
        <v>582</v>
      </c>
      <c r="C311" s="121" t="s">
        <v>405</v>
      </c>
      <c r="D311" s="118" t="s">
        <v>400</v>
      </c>
      <c r="E311" s="138" t="s">
        <v>415</v>
      </c>
      <c r="F311" s="139" t="s">
        <v>416</v>
      </c>
      <c r="G311" s="137" t="s">
        <v>183</v>
      </c>
      <c r="H311" s="158" t="s">
        <v>184</v>
      </c>
      <c r="I311" s="135" t="s">
        <v>11</v>
      </c>
      <c r="J311" s="135" t="s">
        <v>18</v>
      </c>
      <c r="K311" s="140">
        <v>18</v>
      </c>
      <c r="L311" s="53">
        <v>365.29680365296809</v>
      </c>
    </row>
    <row r="312" spans="1:12" ht="16.5" thickBot="1" x14ac:dyDescent="0.3">
      <c r="A312" s="96"/>
      <c r="B312" s="98"/>
      <c r="C312" s="98"/>
      <c r="D312" s="99"/>
      <c r="E312" s="100"/>
      <c r="F312" s="101"/>
      <c r="G312" s="98"/>
      <c r="H312" s="102"/>
      <c r="I312" s="99"/>
      <c r="J312" s="99"/>
      <c r="K312" s="103"/>
      <c r="L312" s="189"/>
    </row>
    <row r="313" spans="1:12" ht="23.25" x14ac:dyDescent="0.35">
      <c r="A313" s="256" t="s">
        <v>102</v>
      </c>
      <c r="B313" s="257"/>
      <c r="C313" s="257"/>
      <c r="D313" s="257"/>
      <c r="E313" s="257"/>
      <c r="F313" s="257"/>
      <c r="G313" s="257"/>
      <c r="H313" s="257"/>
      <c r="I313" s="257"/>
      <c r="J313" s="257"/>
      <c r="K313" s="257"/>
      <c r="L313" s="258"/>
    </row>
    <row r="314" spans="1:12" x14ac:dyDescent="0.25">
      <c r="A314" s="26" t="s">
        <v>32</v>
      </c>
      <c r="B314" s="27"/>
      <c r="C314" s="28"/>
      <c r="D314" s="28"/>
      <c r="E314" s="27"/>
      <c r="F314" s="27"/>
      <c r="G314" s="27"/>
      <c r="H314" s="27"/>
      <c r="I314" s="27"/>
      <c r="J314" s="27"/>
      <c r="K314" s="29"/>
      <c r="L314" s="181"/>
    </row>
    <row r="315" spans="1:12" ht="36" customHeight="1" x14ac:dyDescent="0.25">
      <c r="A315" s="88" t="s">
        <v>0</v>
      </c>
      <c r="B315" s="90" t="s">
        <v>1</v>
      </c>
      <c r="C315" s="90" t="s">
        <v>401</v>
      </c>
      <c r="D315" s="91" t="s">
        <v>402</v>
      </c>
      <c r="E315" s="91" t="s">
        <v>3</v>
      </c>
      <c r="F315" s="92" t="s">
        <v>224</v>
      </c>
      <c r="G315" s="90" t="s">
        <v>5</v>
      </c>
      <c r="H315" s="155" t="s">
        <v>232</v>
      </c>
      <c r="I315" s="91" t="s">
        <v>300</v>
      </c>
      <c r="J315" s="91" t="s">
        <v>191</v>
      </c>
      <c r="K315" s="90" t="s">
        <v>8</v>
      </c>
      <c r="L315" s="142" t="s">
        <v>692</v>
      </c>
    </row>
    <row r="316" spans="1:12" x14ac:dyDescent="0.25">
      <c r="A316" s="47" t="s">
        <v>9</v>
      </c>
      <c r="B316" s="10" t="s">
        <v>584</v>
      </c>
      <c r="C316" s="10" t="s">
        <v>583</v>
      </c>
      <c r="D316" s="3">
        <v>760</v>
      </c>
      <c r="E316" s="11" t="s">
        <v>266</v>
      </c>
      <c r="F316" s="5" t="s">
        <v>267</v>
      </c>
      <c r="G316" s="10" t="s">
        <v>10</v>
      </c>
      <c r="H316" s="157" t="s">
        <v>184</v>
      </c>
      <c r="I316" s="3" t="s">
        <v>11</v>
      </c>
      <c r="J316" s="3" t="s">
        <v>18</v>
      </c>
      <c r="K316" s="5">
        <v>20</v>
      </c>
      <c r="L316" s="53">
        <v>75.13227513227514</v>
      </c>
    </row>
    <row r="317" spans="1:12" x14ac:dyDescent="0.25">
      <c r="A317" s="47" t="s">
        <v>13</v>
      </c>
      <c r="B317" s="10" t="s">
        <v>585</v>
      </c>
      <c r="C317" s="10" t="s">
        <v>583</v>
      </c>
      <c r="D317" s="3">
        <v>1552</v>
      </c>
      <c r="E317" s="11" t="s">
        <v>268</v>
      </c>
      <c r="F317" s="5" t="s">
        <v>269</v>
      </c>
      <c r="G317" s="10" t="s">
        <v>10</v>
      </c>
      <c r="H317" s="157" t="s">
        <v>184</v>
      </c>
      <c r="I317" s="3" t="s">
        <v>11</v>
      </c>
      <c r="J317" s="3" t="s">
        <v>18</v>
      </c>
      <c r="K317" s="5">
        <v>20</v>
      </c>
      <c r="L317" s="53">
        <v>125.08960573476703</v>
      </c>
    </row>
    <row r="318" spans="1:12" x14ac:dyDescent="0.25">
      <c r="A318" s="47" t="s">
        <v>14</v>
      </c>
      <c r="B318" s="10" t="s">
        <v>586</v>
      </c>
      <c r="C318" s="10" t="s">
        <v>583</v>
      </c>
      <c r="D318" s="3">
        <v>3135</v>
      </c>
      <c r="E318" s="11" t="s">
        <v>270</v>
      </c>
      <c r="F318" s="5" t="s">
        <v>271</v>
      </c>
      <c r="G318" s="10" t="s">
        <v>10</v>
      </c>
      <c r="H318" s="157" t="s">
        <v>184</v>
      </c>
      <c r="I318" s="3" t="s">
        <v>11</v>
      </c>
      <c r="J318" s="3" t="s">
        <v>18</v>
      </c>
      <c r="K318" s="5">
        <v>20</v>
      </c>
      <c r="L318" s="53">
        <v>219.5767195767196</v>
      </c>
    </row>
    <row r="319" spans="1:12" x14ac:dyDescent="0.25">
      <c r="A319" s="47" t="s">
        <v>15</v>
      </c>
      <c r="B319" s="10" t="s">
        <v>587</v>
      </c>
      <c r="C319" s="10" t="s">
        <v>583</v>
      </c>
      <c r="D319" s="3">
        <v>6209</v>
      </c>
      <c r="E319" s="11" t="s">
        <v>272</v>
      </c>
      <c r="F319" s="5" t="s">
        <v>273</v>
      </c>
      <c r="G319" s="10" t="s">
        <v>10</v>
      </c>
      <c r="H319" s="157" t="s">
        <v>184</v>
      </c>
      <c r="I319" s="3" t="s">
        <v>11</v>
      </c>
      <c r="J319" s="3" t="s">
        <v>18</v>
      </c>
      <c r="K319" s="5">
        <v>20</v>
      </c>
      <c r="L319" s="53">
        <v>411.46384479717813</v>
      </c>
    </row>
    <row r="320" spans="1:12" x14ac:dyDescent="0.25">
      <c r="A320" s="47" t="s">
        <v>16</v>
      </c>
      <c r="B320" s="10" t="s">
        <v>588</v>
      </c>
      <c r="C320" s="10" t="s">
        <v>583</v>
      </c>
      <c r="D320" s="3">
        <v>12420</v>
      </c>
      <c r="E320" s="11" t="s">
        <v>274</v>
      </c>
      <c r="F320" s="5" t="s">
        <v>273</v>
      </c>
      <c r="G320" s="10" t="s">
        <v>10</v>
      </c>
      <c r="H320" s="157" t="s">
        <v>184</v>
      </c>
      <c r="I320" s="3" t="s">
        <v>11</v>
      </c>
      <c r="J320" s="3" t="s">
        <v>18</v>
      </c>
      <c r="K320" s="5">
        <v>10</v>
      </c>
      <c r="L320" s="53">
        <v>791.14583333333326</v>
      </c>
    </row>
    <row r="321" spans="1:12" x14ac:dyDescent="0.25">
      <c r="A321" s="26" t="s">
        <v>33</v>
      </c>
      <c r="B321" s="27"/>
      <c r="C321" s="28"/>
      <c r="D321" s="28"/>
      <c r="E321" s="27"/>
      <c r="F321" s="27"/>
      <c r="G321" s="27"/>
      <c r="H321" s="160"/>
      <c r="I321" s="27"/>
      <c r="J321" s="27"/>
      <c r="K321" s="29"/>
      <c r="L321" s="181"/>
    </row>
    <row r="322" spans="1:12" ht="36" customHeight="1" x14ac:dyDescent="0.25">
      <c r="A322" s="88" t="s">
        <v>0</v>
      </c>
      <c r="B322" s="90" t="s">
        <v>1</v>
      </c>
      <c r="C322" s="90" t="s">
        <v>401</v>
      </c>
      <c r="D322" s="91" t="s">
        <v>402</v>
      </c>
      <c r="E322" s="91" t="s">
        <v>3</v>
      </c>
      <c r="F322" s="92" t="s">
        <v>224</v>
      </c>
      <c r="G322" s="90" t="s">
        <v>5</v>
      </c>
      <c r="H322" s="155" t="s">
        <v>232</v>
      </c>
      <c r="I322" s="91" t="s">
        <v>300</v>
      </c>
      <c r="J322" s="91" t="s">
        <v>191</v>
      </c>
      <c r="K322" s="90" t="s">
        <v>8</v>
      </c>
      <c r="L322" s="142" t="s">
        <v>692</v>
      </c>
    </row>
    <row r="323" spans="1:12" x14ac:dyDescent="0.25">
      <c r="A323" s="47" t="s">
        <v>9</v>
      </c>
      <c r="B323" s="10" t="s">
        <v>589</v>
      </c>
      <c r="C323" s="10" t="s">
        <v>583</v>
      </c>
      <c r="D323" s="3">
        <v>760</v>
      </c>
      <c r="E323" s="11" t="s">
        <v>266</v>
      </c>
      <c r="F323" s="5" t="s">
        <v>267</v>
      </c>
      <c r="G323" s="10" t="s">
        <v>10</v>
      </c>
      <c r="H323" s="157" t="s">
        <v>184</v>
      </c>
      <c r="I323" s="3" t="s">
        <v>11</v>
      </c>
      <c r="J323" s="3" t="s">
        <v>18</v>
      </c>
      <c r="K323" s="5">
        <v>20</v>
      </c>
      <c r="L323" s="53">
        <v>83.480305702527929</v>
      </c>
    </row>
    <row r="324" spans="1:12" x14ac:dyDescent="0.25">
      <c r="A324" s="47" t="s">
        <v>13</v>
      </c>
      <c r="B324" s="10" t="s">
        <v>590</v>
      </c>
      <c r="C324" s="10" t="s">
        <v>583</v>
      </c>
      <c r="D324" s="3">
        <v>1552</v>
      </c>
      <c r="E324" s="11" t="s">
        <v>268</v>
      </c>
      <c r="F324" s="5" t="s">
        <v>269</v>
      </c>
      <c r="G324" s="10" t="s">
        <v>10</v>
      </c>
      <c r="H324" s="157" t="s">
        <v>184</v>
      </c>
      <c r="I324" s="3" t="s">
        <v>11</v>
      </c>
      <c r="J324" s="3" t="s">
        <v>18</v>
      </c>
      <c r="K324" s="5">
        <v>20</v>
      </c>
      <c r="L324" s="53">
        <v>138.98845081640781</v>
      </c>
    </row>
    <row r="325" spans="1:12" x14ac:dyDescent="0.25">
      <c r="A325" s="47" t="s">
        <v>14</v>
      </c>
      <c r="B325" s="10" t="s">
        <v>591</v>
      </c>
      <c r="C325" s="10" t="s">
        <v>583</v>
      </c>
      <c r="D325" s="3">
        <v>3135</v>
      </c>
      <c r="E325" s="11" t="s">
        <v>270</v>
      </c>
      <c r="F325" s="5" t="s">
        <v>271</v>
      </c>
      <c r="G325" s="10" t="s">
        <v>10</v>
      </c>
      <c r="H325" s="157" t="s">
        <v>184</v>
      </c>
      <c r="I325" s="3" t="s">
        <v>11</v>
      </c>
      <c r="J325" s="3" t="s">
        <v>18</v>
      </c>
      <c r="K325" s="5">
        <v>20</v>
      </c>
      <c r="L325" s="53">
        <v>243.97413286302177</v>
      </c>
    </row>
    <row r="326" spans="1:12" x14ac:dyDescent="0.25">
      <c r="A326" s="47" t="s">
        <v>15</v>
      </c>
      <c r="B326" s="10" t="s">
        <v>592</v>
      </c>
      <c r="C326" s="10" t="s">
        <v>583</v>
      </c>
      <c r="D326" s="3">
        <v>6209</v>
      </c>
      <c r="E326" s="11" t="s">
        <v>272</v>
      </c>
      <c r="F326" s="5" t="s">
        <v>273</v>
      </c>
      <c r="G326" s="10" t="s">
        <v>10</v>
      </c>
      <c r="H326" s="157" t="s">
        <v>184</v>
      </c>
      <c r="I326" s="3" t="s">
        <v>11</v>
      </c>
      <c r="J326" s="3" t="s">
        <v>18</v>
      </c>
      <c r="K326" s="5">
        <v>20</v>
      </c>
      <c r="L326" s="53">
        <v>457.18204977464234</v>
      </c>
    </row>
    <row r="327" spans="1:12" x14ac:dyDescent="0.25">
      <c r="A327" s="47" t="s">
        <v>16</v>
      </c>
      <c r="B327" s="10" t="s">
        <v>593</v>
      </c>
      <c r="C327" s="10" t="s">
        <v>583</v>
      </c>
      <c r="D327" s="3">
        <v>12420</v>
      </c>
      <c r="E327" s="11" t="s">
        <v>274</v>
      </c>
      <c r="F327" s="5" t="s">
        <v>273</v>
      </c>
      <c r="G327" s="10" t="s">
        <v>10</v>
      </c>
      <c r="H327" s="157" t="s">
        <v>184</v>
      </c>
      <c r="I327" s="3" t="s">
        <v>11</v>
      </c>
      <c r="J327" s="3" t="s">
        <v>18</v>
      </c>
      <c r="K327" s="5">
        <v>20</v>
      </c>
      <c r="L327" s="53">
        <v>879.05092592592587</v>
      </c>
    </row>
    <row r="328" spans="1:12" x14ac:dyDescent="0.25">
      <c r="A328" s="134" t="s">
        <v>384</v>
      </c>
      <c r="B328" s="108"/>
      <c r="C328" s="109"/>
      <c r="D328" s="109"/>
      <c r="E328" s="108"/>
      <c r="F328" s="108"/>
      <c r="G328" s="108"/>
      <c r="H328" s="161"/>
      <c r="I328" s="108"/>
      <c r="J328" s="108"/>
      <c r="K328" s="110"/>
      <c r="L328" s="182"/>
    </row>
    <row r="329" spans="1:12" ht="36" customHeight="1" x14ac:dyDescent="0.25">
      <c r="A329" s="88" t="s">
        <v>0</v>
      </c>
      <c r="B329" s="90" t="s">
        <v>1</v>
      </c>
      <c r="C329" s="90" t="s">
        <v>401</v>
      </c>
      <c r="D329" s="91" t="s">
        <v>402</v>
      </c>
      <c r="E329" s="91" t="s">
        <v>3</v>
      </c>
      <c r="F329" s="92" t="s">
        <v>224</v>
      </c>
      <c r="G329" s="90" t="s">
        <v>5</v>
      </c>
      <c r="H329" s="155" t="s">
        <v>232</v>
      </c>
      <c r="I329" s="91" t="s">
        <v>300</v>
      </c>
      <c r="J329" s="91" t="s">
        <v>191</v>
      </c>
      <c r="K329" s="90" t="s">
        <v>8</v>
      </c>
      <c r="L329" s="142" t="s">
        <v>692</v>
      </c>
    </row>
    <row r="330" spans="1:12" x14ac:dyDescent="0.25">
      <c r="A330" s="32" t="s">
        <v>13</v>
      </c>
      <c r="B330" s="10" t="s">
        <v>594</v>
      </c>
      <c r="C330" s="10" t="s">
        <v>583</v>
      </c>
      <c r="D330" s="3">
        <v>300</v>
      </c>
      <c r="E330" s="11" t="s">
        <v>338</v>
      </c>
      <c r="F330" s="12" t="s">
        <v>339</v>
      </c>
      <c r="G330" s="10" t="s">
        <v>10</v>
      </c>
      <c r="H330" s="156" t="s">
        <v>184</v>
      </c>
      <c r="I330" s="3" t="s">
        <v>11</v>
      </c>
      <c r="J330" s="3" t="s">
        <v>18</v>
      </c>
      <c r="K330" s="5">
        <v>20</v>
      </c>
      <c r="L330" s="53">
        <v>50.716845878136191</v>
      </c>
    </row>
    <row r="331" spans="1:12" x14ac:dyDescent="0.25">
      <c r="A331" s="32" t="s">
        <v>178</v>
      </c>
      <c r="B331" s="10" t="s">
        <v>595</v>
      </c>
      <c r="C331" s="10" t="s">
        <v>583</v>
      </c>
      <c r="D331" s="3">
        <v>637</v>
      </c>
      <c r="E331" s="11" t="s">
        <v>331</v>
      </c>
      <c r="F331" s="12" t="s">
        <v>332</v>
      </c>
      <c r="G331" s="10" t="s">
        <v>10</v>
      </c>
      <c r="H331" s="156" t="s">
        <v>184</v>
      </c>
      <c r="I331" s="3" t="s">
        <v>11</v>
      </c>
      <c r="J331" s="3" t="s">
        <v>18</v>
      </c>
      <c r="K331" s="5">
        <v>20</v>
      </c>
      <c r="L331" s="53">
        <v>73.104056437389772</v>
      </c>
    </row>
    <row r="332" spans="1:12" x14ac:dyDescent="0.25">
      <c r="A332" s="32" t="s">
        <v>179</v>
      </c>
      <c r="B332" s="10" t="s">
        <v>596</v>
      </c>
      <c r="C332" s="10" t="s">
        <v>583</v>
      </c>
      <c r="D332" s="3">
        <v>1267</v>
      </c>
      <c r="E332" s="11" t="s">
        <v>333</v>
      </c>
      <c r="F332" s="12" t="s">
        <v>334</v>
      </c>
      <c r="G332" s="10" t="s">
        <v>10</v>
      </c>
      <c r="H332" s="156" t="s">
        <v>184</v>
      </c>
      <c r="I332" s="3" t="s">
        <v>11</v>
      </c>
      <c r="J332" s="3" t="s">
        <v>18</v>
      </c>
      <c r="K332" s="5">
        <v>20</v>
      </c>
      <c r="L332" s="53">
        <v>119.48853615520281</v>
      </c>
    </row>
    <row r="333" spans="1:12" x14ac:dyDescent="0.25">
      <c r="A333" s="32" t="s">
        <v>180</v>
      </c>
      <c r="B333" s="10" t="s">
        <v>597</v>
      </c>
      <c r="C333" s="10" t="s">
        <v>583</v>
      </c>
      <c r="D333" s="3">
        <v>2600</v>
      </c>
      <c r="E333" s="11" t="s">
        <v>337</v>
      </c>
      <c r="F333" s="12" t="s">
        <v>335</v>
      </c>
      <c r="G333" s="10" t="s">
        <v>10</v>
      </c>
      <c r="H333" s="156" t="s">
        <v>184</v>
      </c>
      <c r="I333" s="3" t="s">
        <v>11</v>
      </c>
      <c r="J333" s="3" t="s">
        <v>18</v>
      </c>
      <c r="K333" s="5">
        <v>20</v>
      </c>
      <c r="L333" s="53">
        <v>207.57264957264957</v>
      </c>
    </row>
    <row r="334" spans="1:12" x14ac:dyDescent="0.25">
      <c r="A334" s="32" t="s">
        <v>181</v>
      </c>
      <c r="B334" s="10" t="s">
        <v>598</v>
      </c>
      <c r="C334" s="10" t="s">
        <v>583</v>
      </c>
      <c r="D334" s="3">
        <v>4207</v>
      </c>
      <c r="E334" s="11" t="s">
        <v>337</v>
      </c>
      <c r="F334" s="12" t="s">
        <v>335</v>
      </c>
      <c r="G334" s="10" t="s">
        <v>10</v>
      </c>
      <c r="H334" s="156" t="s">
        <v>184</v>
      </c>
      <c r="I334" s="3" t="s">
        <v>11</v>
      </c>
      <c r="J334" s="3" t="s">
        <v>18</v>
      </c>
      <c r="K334" s="5">
        <v>20</v>
      </c>
      <c r="L334" s="53">
        <v>387.05982905982904</v>
      </c>
    </row>
    <row r="335" spans="1:12" x14ac:dyDescent="0.25">
      <c r="A335" s="33" t="s">
        <v>34</v>
      </c>
      <c r="B335" s="34"/>
      <c r="C335" s="35"/>
      <c r="D335" s="35"/>
      <c r="E335" s="34"/>
      <c r="F335" s="34"/>
      <c r="G335" s="34"/>
      <c r="H335" s="162"/>
      <c r="I335" s="34"/>
      <c r="J335" s="34"/>
      <c r="K335" s="36"/>
      <c r="L335" s="184"/>
    </row>
    <row r="336" spans="1:12" ht="36" customHeight="1" x14ac:dyDescent="0.25">
      <c r="A336" s="88" t="s">
        <v>0</v>
      </c>
      <c r="B336" s="90" t="s">
        <v>1</v>
      </c>
      <c r="C336" s="90" t="s">
        <v>401</v>
      </c>
      <c r="D336" s="91" t="s">
        <v>402</v>
      </c>
      <c r="E336" s="91" t="s">
        <v>3</v>
      </c>
      <c r="F336" s="92" t="s">
        <v>224</v>
      </c>
      <c r="G336" s="90" t="s">
        <v>5</v>
      </c>
      <c r="H336" s="155" t="s">
        <v>232</v>
      </c>
      <c r="I336" s="91" t="s">
        <v>300</v>
      </c>
      <c r="J336" s="91" t="s">
        <v>191</v>
      </c>
      <c r="K336" s="90" t="s">
        <v>8</v>
      </c>
      <c r="L336" s="142" t="s">
        <v>692</v>
      </c>
    </row>
    <row r="337" spans="1:12" x14ac:dyDescent="0.25">
      <c r="A337" s="32" t="s">
        <v>13</v>
      </c>
      <c r="B337" s="10" t="s">
        <v>599</v>
      </c>
      <c r="C337" s="10" t="s">
        <v>583</v>
      </c>
      <c r="D337" s="3">
        <v>46</v>
      </c>
      <c r="E337" s="11" t="s">
        <v>407</v>
      </c>
      <c r="F337" s="12" t="s">
        <v>278</v>
      </c>
      <c r="G337" s="10" t="s">
        <v>183</v>
      </c>
      <c r="H337" s="156" t="s">
        <v>184</v>
      </c>
      <c r="I337" s="3" t="s">
        <v>11</v>
      </c>
      <c r="J337" s="3" t="s">
        <v>18</v>
      </c>
      <c r="K337" s="5">
        <v>20</v>
      </c>
      <c r="L337" s="53">
        <v>37.299999999999997</v>
      </c>
    </row>
    <row r="338" spans="1:12" x14ac:dyDescent="0.25">
      <c r="A338" s="32" t="s">
        <v>178</v>
      </c>
      <c r="B338" s="10" t="s">
        <v>600</v>
      </c>
      <c r="C338" s="10" t="s">
        <v>583</v>
      </c>
      <c r="D338" s="3">
        <v>91</v>
      </c>
      <c r="E338" s="11" t="s">
        <v>303</v>
      </c>
      <c r="F338" s="12" t="s">
        <v>276</v>
      </c>
      <c r="G338" s="10" t="s">
        <v>183</v>
      </c>
      <c r="H338" s="156" t="s">
        <v>184</v>
      </c>
      <c r="I338" s="3" t="s">
        <v>11</v>
      </c>
      <c r="J338" s="3" t="s">
        <v>18</v>
      </c>
      <c r="K338" s="5">
        <v>20</v>
      </c>
      <c r="L338" s="53">
        <v>44.761904761904766</v>
      </c>
    </row>
    <row r="339" spans="1:12" x14ac:dyDescent="0.25">
      <c r="A339" s="32" t="s">
        <v>179</v>
      </c>
      <c r="B339" s="10" t="s">
        <v>601</v>
      </c>
      <c r="C339" s="10" t="s">
        <v>583</v>
      </c>
      <c r="D339" s="3">
        <v>181</v>
      </c>
      <c r="E339" s="11" t="s">
        <v>305</v>
      </c>
      <c r="F339" s="12" t="s">
        <v>279</v>
      </c>
      <c r="G339" s="10" t="s">
        <v>183</v>
      </c>
      <c r="H339" s="156" t="s">
        <v>184</v>
      </c>
      <c r="I339" s="3" t="s">
        <v>11</v>
      </c>
      <c r="J339" s="3" t="s">
        <v>18</v>
      </c>
      <c r="K339" s="5">
        <v>20</v>
      </c>
      <c r="L339" s="53">
        <v>65.634920634920633</v>
      </c>
    </row>
    <row r="340" spans="1:12" x14ac:dyDescent="0.25">
      <c r="A340" s="32" t="s">
        <v>180</v>
      </c>
      <c r="B340" s="10" t="s">
        <v>602</v>
      </c>
      <c r="C340" s="10" t="s">
        <v>583</v>
      </c>
      <c r="D340" s="3">
        <v>373</v>
      </c>
      <c r="E340" s="11" t="s">
        <v>307</v>
      </c>
      <c r="F340" s="12" t="s">
        <v>277</v>
      </c>
      <c r="G340" s="10" t="s">
        <v>183</v>
      </c>
      <c r="H340" s="156" t="s">
        <v>184</v>
      </c>
      <c r="I340" s="3" t="s">
        <v>11</v>
      </c>
      <c r="J340" s="3" t="s">
        <v>18</v>
      </c>
      <c r="K340" s="5">
        <v>20</v>
      </c>
      <c r="L340" s="53">
        <v>103.50076103500761</v>
      </c>
    </row>
    <row r="341" spans="1:12" x14ac:dyDescent="0.25">
      <c r="A341" s="32" t="s">
        <v>181</v>
      </c>
      <c r="B341" s="10" t="s">
        <v>603</v>
      </c>
      <c r="C341" s="10" t="s">
        <v>583</v>
      </c>
      <c r="D341" s="3">
        <v>601</v>
      </c>
      <c r="E341" s="11" t="s">
        <v>309</v>
      </c>
      <c r="F341" s="12" t="s">
        <v>280</v>
      </c>
      <c r="G341" s="10" t="s">
        <v>183</v>
      </c>
      <c r="H341" s="156" t="s">
        <v>184</v>
      </c>
      <c r="I341" s="3" t="s">
        <v>11</v>
      </c>
      <c r="J341" s="3" t="s">
        <v>18</v>
      </c>
      <c r="K341" s="5">
        <v>20</v>
      </c>
      <c r="L341" s="53">
        <v>183.25722983257231</v>
      </c>
    </row>
    <row r="342" spans="1:12" ht="16.5" thickBot="1" x14ac:dyDescent="0.3">
      <c r="A342" s="136" t="s">
        <v>182</v>
      </c>
      <c r="B342" s="137" t="s">
        <v>604</v>
      </c>
      <c r="C342" s="137" t="s">
        <v>583</v>
      </c>
      <c r="D342" s="135">
        <v>1417</v>
      </c>
      <c r="E342" s="138" t="s">
        <v>309</v>
      </c>
      <c r="F342" s="139" t="s">
        <v>280</v>
      </c>
      <c r="G342" s="137" t="s">
        <v>183</v>
      </c>
      <c r="H342" s="158" t="s">
        <v>184</v>
      </c>
      <c r="I342" s="135" t="s">
        <v>11</v>
      </c>
      <c r="J342" s="135" t="s">
        <v>18</v>
      </c>
      <c r="K342" s="140">
        <v>20</v>
      </c>
      <c r="L342" s="141">
        <v>343.07458143074587</v>
      </c>
    </row>
    <row r="343" spans="1:12" ht="15.6" hidden="1" customHeight="1" x14ac:dyDescent="0.25">
      <c r="A343" s="33" t="s">
        <v>258</v>
      </c>
      <c r="B343" s="34"/>
      <c r="C343" s="35"/>
      <c r="D343" s="35"/>
      <c r="E343" s="34"/>
      <c r="F343" s="34"/>
      <c r="G343" s="34"/>
      <c r="H343" s="37"/>
      <c r="I343" s="34"/>
      <c r="J343" s="34"/>
      <c r="K343" s="36"/>
      <c r="L343" s="183" t="s">
        <v>31</v>
      </c>
    </row>
    <row r="344" spans="1:12" ht="47.25" hidden="1" x14ac:dyDescent="0.25">
      <c r="A344" s="88" t="s">
        <v>0</v>
      </c>
      <c r="B344" s="90" t="s">
        <v>1</v>
      </c>
      <c r="C344" s="90" t="s">
        <v>2</v>
      </c>
      <c r="D344" s="90" t="s">
        <v>91</v>
      </c>
      <c r="E344" s="91" t="s">
        <v>3</v>
      </c>
      <c r="F344" s="92" t="s">
        <v>224</v>
      </c>
      <c r="G344" s="90" t="s">
        <v>5</v>
      </c>
      <c r="H344" s="93" t="s">
        <v>232</v>
      </c>
      <c r="I344" s="91" t="s">
        <v>6</v>
      </c>
      <c r="J344" s="91" t="s">
        <v>191</v>
      </c>
      <c r="K344" s="90" t="s">
        <v>8</v>
      </c>
      <c r="L344" s="94" t="s">
        <v>62</v>
      </c>
    </row>
    <row r="345" spans="1:12" hidden="1" x14ac:dyDescent="0.25">
      <c r="A345" s="32" t="s">
        <v>13</v>
      </c>
      <c r="B345" s="10" t="s">
        <v>218</v>
      </c>
      <c r="C345" s="10" t="s">
        <v>23</v>
      </c>
      <c r="D345" s="3" t="s">
        <v>92</v>
      </c>
      <c r="E345" s="11" t="s">
        <v>230</v>
      </c>
      <c r="F345" s="12" t="s">
        <v>231</v>
      </c>
      <c r="G345" s="10" t="s">
        <v>223</v>
      </c>
      <c r="H345" s="25" t="s">
        <v>184</v>
      </c>
      <c r="I345" s="3" t="s">
        <v>190</v>
      </c>
      <c r="J345" s="3" t="s">
        <v>192</v>
      </c>
      <c r="K345" s="5">
        <v>50</v>
      </c>
      <c r="L345" s="52">
        <v>46.269095182138656</v>
      </c>
    </row>
    <row r="346" spans="1:12" hidden="1" x14ac:dyDescent="0.25">
      <c r="A346" s="32" t="s">
        <v>178</v>
      </c>
      <c r="B346" s="10" t="s">
        <v>219</v>
      </c>
      <c r="C346" s="10" t="s">
        <v>23</v>
      </c>
      <c r="D346" s="3" t="s">
        <v>92</v>
      </c>
      <c r="E346" s="11" t="s">
        <v>229</v>
      </c>
      <c r="F346" s="12" t="s">
        <v>225</v>
      </c>
      <c r="G346" s="10" t="s">
        <v>223</v>
      </c>
      <c r="H346" s="25" t="s">
        <v>184</v>
      </c>
      <c r="I346" s="3" t="s">
        <v>190</v>
      </c>
      <c r="J346" s="3" t="s">
        <v>192</v>
      </c>
      <c r="K346" s="5">
        <v>50</v>
      </c>
      <c r="L346" s="52">
        <v>55.755483744614182</v>
      </c>
    </row>
    <row r="347" spans="1:12" hidden="1" x14ac:dyDescent="0.25">
      <c r="A347" s="32" t="s">
        <v>179</v>
      </c>
      <c r="B347" s="10" t="s">
        <v>220</v>
      </c>
      <c r="C347" s="10" t="s">
        <v>23</v>
      </c>
      <c r="D347" s="3" t="s">
        <v>92</v>
      </c>
      <c r="E347" s="11" t="s">
        <v>93</v>
      </c>
      <c r="F347" s="12" t="s">
        <v>226</v>
      </c>
      <c r="G347" s="10" t="s">
        <v>223</v>
      </c>
      <c r="H347" s="25" t="s">
        <v>184</v>
      </c>
      <c r="I347" s="3" t="s">
        <v>190</v>
      </c>
      <c r="J347" s="3" t="s">
        <v>192</v>
      </c>
      <c r="K347" s="5">
        <v>20</v>
      </c>
      <c r="L347" s="52">
        <v>76.972352787570173</v>
      </c>
    </row>
    <row r="348" spans="1:12" hidden="1" x14ac:dyDescent="0.25">
      <c r="A348" s="32" t="s">
        <v>180</v>
      </c>
      <c r="B348" s="10" t="s">
        <v>221</v>
      </c>
      <c r="C348" s="10" t="s">
        <v>23</v>
      </c>
      <c r="D348" s="3" t="s">
        <v>92</v>
      </c>
      <c r="E348" s="11" t="s">
        <v>94</v>
      </c>
      <c r="F348" s="12" t="s">
        <v>227</v>
      </c>
      <c r="G348" s="10" t="s">
        <v>223</v>
      </c>
      <c r="H348" s="25" t="s">
        <v>184</v>
      </c>
      <c r="I348" s="3" t="s">
        <v>190</v>
      </c>
      <c r="J348" s="3" t="s">
        <v>193</v>
      </c>
      <c r="K348" s="5">
        <v>20</v>
      </c>
      <c r="L348" s="52">
        <v>119.40609087348219</v>
      </c>
    </row>
    <row r="349" spans="1:12" ht="16.5" hidden="1" thickBot="1" x14ac:dyDescent="0.3">
      <c r="A349" s="38" t="s">
        <v>181</v>
      </c>
      <c r="B349" s="42" t="s">
        <v>222</v>
      </c>
      <c r="C349" s="42" t="s">
        <v>23</v>
      </c>
      <c r="D349" s="39" t="s">
        <v>92</v>
      </c>
      <c r="E349" s="40" t="s">
        <v>94</v>
      </c>
      <c r="F349" s="41" t="s">
        <v>228</v>
      </c>
      <c r="G349" s="42" t="s">
        <v>223</v>
      </c>
      <c r="H349" s="43" t="s">
        <v>184</v>
      </c>
      <c r="I349" s="39" t="s">
        <v>190</v>
      </c>
      <c r="J349" s="39" t="s">
        <v>194</v>
      </c>
      <c r="K349" s="44">
        <v>10</v>
      </c>
      <c r="L349" s="54">
        <v>205.90563389476429</v>
      </c>
    </row>
    <row r="350" spans="1:12" ht="15.6" hidden="1" customHeight="1" x14ac:dyDescent="0.25">
      <c r="A350" s="33" t="s">
        <v>35</v>
      </c>
      <c r="B350" s="34"/>
      <c r="C350" s="35"/>
      <c r="D350" s="35"/>
      <c r="E350" s="34"/>
      <c r="F350" s="34"/>
      <c r="G350" s="34"/>
      <c r="H350" s="37"/>
      <c r="I350" s="34"/>
      <c r="J350" s="34"/>
      <c r="K350" s="36"/>
      <c r="L350" s="183" t="s">
        <v>31</v>
      </c>
    </row>
    <row r="351" spans="1:12" ht="47.25" hidden="1" x14ac:dyDescent="0.25">
      <c r="A351" s="30" t="s">
        <v>0</v>
      </c>
      <c r="B351" s="3" t="s">
        <v>1</v>
      </c>
      <c r="C351" s="3" t="s">
        <v>2</v>
      </c>
      <c r="D351" s="3" t="s">
        <v>91</v>
      </c>
      <c r="E351" s="16" t="s">
        <v>3</v>
      </c>
      <c r="F351" s="12" t="s">
        <v>4</v>
      </c>
      <c r="G351" s="10" t="s">
        <v>5</v>
      </c>
      <c r="H351" s="24" t="s">
        <v>103</v>
      </c>
      <c r="I351" s="4" t="s">
        <v>6</v>
      </c>
      <c r="J351" s="4" t="s">
        <v>7</v>
      </c>
      <c r="K351" s="3" t="s">
        <v>8</v>
      </c>
      <c r="L351" s="6" t="s">
        <v>62</v>
      </c>
    </row>
    <row r="352" spans="1:12" hidden="1" x14ac:dyDescent="0.25">
      <c r="A352" s="47" t="s">
        <v>13</v>
      </c>
      <c r="B352" s="10" t="s">
        <v>63</v>
      </c>
      <c r="C352" s="10" t="s">
        <v>23</v>
      </c>
      <c r="D352" s="3" t="s">
        <v>92</v>
      </c>
      <c r="E352" s="11" t="s">
        <v>95</v>
      </c>
      <c r="F352" s="12">
        <v>77</v>
      </c>
      <c r="G352" s="10" t="s">
        <v>10</v>
      </c>
      <c r="H352" s="25">
        <v>41792</v>
      </c>
      <c r="I352" s="3" t="s">
        <v>11</v>
      </c>
      <c r="J352" s="3" t="s">
        <v>12</v>
      </c>
      <c r="K352" s="5">
        <v>50</v>
      </c>
      <c r="L352" s="52">
        <v>57.364823889990653</v>
      </c>
    </row>
    <row r="353" spans="1:12" hidden="1" x14ac:dyDescent="0.25">
      <c r="A353" s="47" t="s">
        <v>14</v>
      </c>
      <c r="B353" s="10" t="s">
        <v>64</v>
      </c>
      <c r="C353" s="10" t="s">
        <v>23</v>
      </c>
      <c r="D353" s="3" t="s">
        <v>92</v>
      </c>
      <c r="E353" s="11" t="s">
        <v>93</v>
      </c>
      <c r="F353" s="12">
        <v>154</v>
      </c>
      <c r="G353" s="10" t="s">
        <v>10</v>
      </c>
      <c r="H353" s="25">
        <v>41792</v>
      </c>
      <c r="I353" s="3" t="s">
        <v>11</v>
      </c>
      <c r="J353" s="3" t="s">
        <v>12</v>
      </c>
      <c r="K353" s="5">
        <v>50</v>
      </c>
      <c r="L353" s="52">
        <v>69.126130375372355</v>
      </c>
    </row>
    <row r="354" spans="1:12" hidden="1" x14ac:dyDescent="0.25">
      <c r="A354" s="47" t="s">
        <v>15</v>
      </c>
      <c r="B354" s="10" t="s">
        <v>65</v>
      </c>
      <c r="C354" s="10" t="s">
        <v>23</v>
      </c>
      <c r="D354" s="3" t="s">
        <v>92</v>
      </c>
      <c r="E354" s="11" t="s">
        <v>94</v>
      </c>
      <c r="F354" s="12">
        <v>308</v>
      </c>
      <c r="G354" s="10" t="s">
        <v>10</v>
      </c>
      <c r="H354" s="25">
        <v>41792</v>
      </c>
      <c r="I354" s="3" t="s">
        <v>12</v>
      </c>
      <c r="J354" s="3" t="s">
        <v>20</v>
      </c>
      <c r="K354" s="5">
        <v>20</v>
      </c>
      <c r="L354" s="52">
        <v>95.430987891064703</v>
      </c>
    </row>
    <row r="355" spans="1:12" hidden="1" x14ac:dyDescent="0.25">
      <c r="A355" s="47" t="s">
        <v>16</v>
      </c>
      <c r="B355" s="10" t="s">
        <v>66</v>
      </c>
      <c r="C355" s="10" t="s">
        <v>23</v>
      </c>
      <c r="D355" s="3" t="s">
        <v>92</v>
      </c>
      <c r="E355" s="11" t="s">
        <v>94</v>
      </c>
      <c r="F355" s="12">
        <v>615</v>
      </c>
      <c r="G355" s="10" t="s">
        <v>10</v>
      </c>
      <c r="H355" s="25">
        <v>41799</v>
      </c>
      <c r="I355" s="3" t="s">
        <v>18</v>
      </c>
      <c r="J355" s="3" t="s">
        <v>18</v>
      </c>
      <c r="K355" s="5">
        <v>20</v>
      </c>
      <c r="L355" s="52">
        <v>148.04070292244947</v>
      </c>
    </row>
    <row r="356" spans="1:12" ht="16.5" hidden="1" thickBot="1" x14ac:dyDescent="0.3">
      <c r="A356" s="48" t="s">
        <v>17</v>
      </c>
      <c r="B356" s="42" t="s">
        <v>67</v>
      </c>
      <c r="C356" s="42" t="s">
        <v>23</v>
      </c>
      <c r="D356" s="39" t="s">
        <v>92</v>
      </c>
      <c r="E356" s="40" t="s">
        <v>94</v>
      </c>
      <c r="F356" s="41">
        <v>1231</v>
      </c>
      <c r="G356" s="42" t="s">
        <v>10</v>
      </c>
      <c r="H356" s="43">
        <v>41806</v>
      </c>
      <c r="I356" s="39" t="s">
        <v>18</v>
      </c>
      <c r="J356" s="39" t="s">
        <v>18</v>
      </c>
      <c r="K356" s="44">
        <v>10</v>
      </c>
      <c r="L356" s="54">
        <v>255.28358356334908</v>
      </c>
    </row>
    <row r="357" spans="1:12" x14ac:dyDescent="0.25">
      <c r="A357" s="13"/>
      <c r="B357" s="14"/>
      <c r="C357" s="14"/>
      <c r="D357" s="14"/>
      <c r="E357" s="14"/>
      <c r="F357" s="15"/>
      <c r="G357" s="14"/>
      <c r="H357" s="14"/>
      <c r="I357" s="14"/>
      <c r="J357" s="14"/>
      <c r="K357" s="14"/>
      <c r="L357" s="14"/>
    </row>
    <row r="358" spans="1:12" x14ac:dyDescent="0.25">
      <c r="A358" s="13"/>
      <c r="B358" s="14"/>
      <c r="C358" s="14"/>
      <c r="D358" s="14"/>
      <c r="E358" s="14"/>
      <c r="F358" s="15"/>
      <c r="G358" s="14"/>
      <c r="H358" s="14"/>
      <c r="I358" s="14"/>
      <c r="J358" s="14"/>
      <c r="K358" s="14"/>
      <c r="L358" s="14"/>
    </row>
  </sheetData>
  <mergeCells count="8">
    <mergeCell ref="A99:L99"/>
    <mergeCell ref="A51:L51"/>
    <mergeCell ref="A1:L1"/>
    <mergeCell ref="A285:L285"/>
    <mergeCell ref="A313:L313"/>
    <mergeCell ref="A305:L305"/>
    <mergeCell ref="A193:L193"/>
    <mergeCell ref="A145:L145"/>
  </mergeCells>
  <pageMargins left="0.7" right="0.7" top="0.95" bottom="0.5" header="0.25" footer="0.3"/>
  <pageSetup scale="37" fitToHeight="0" orientation="portrait" r:id="rId1"/>
  <headerFooter>
    <oddHeader>&amp;C&amp;G</oddHeader>
    <oddFooter>&amp;LIndustrial/Embedded Storage Price List (Internal) - Q4 2016&amp;C&amp;KFF0000**  VIRTIUM CONFIDENTIAL - DO NOT DISTRIBUTE  **&amp;R&amp;P of &amp;N</oddFooter>
  </headerFooter>
  <rowBreaks count="3" manualBreakCount="3">
    <brk id="98" max="16383" man="1"/>
    <brk id="191" max="16383" man="1"/>
    <brk id="262" max="16383" man="1"/>
  </rowBreaks>
  <legacyDrawingHF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>
    <pageSetUpPr fitToPage="1"/>
  </sheetPr>
  <dimension ref="A1:K145"/>
  <sheetViews>
    <sheetView zoomScale="70" zoomScaleNormal="70" workbookViewId="0">
      <selection activeCell="L137" sqref="L137"/>
    </sheetView>
  </sheetViews>
  <sheetFormatPr baseColWidth="10" defaultColWidth="9.140625" defaultRowHeight="15.75" x14ac:dyDescent="0.25"/>
  <cols>
    <col min="1" max="1" width="8.140625" style="1" bestFit="1" customWidth="1"/>
    <col min="2" max="2" width="20" style="2" customWidth="1"/>
    <col min="3" max="3" width="16.85546875" style="1" customWidth="1"/>
    <col min="4" max="4" width="14" style="1" customWidth="1"/>
    <col min="5" max="5" width="14.42578125" style="1" customWidth="1"/>
    <col min="6" max="6" width="10.140625" style="1" bestFit="1" customWidth="1"/>
    <col min="7" max="7" width="11.85546875" style="1" customWidth="1"/>
    <col min="8" max="8" width="15.7109375" style="1" customWidth="1"/>
    <col min="9" max="9" width="20.7109375" style="1" bestFit="1" customWidth="1"/>
    <col min="10" max="10" width="8.7109375" style="2" customWidth="1"/>
    <col min="11" max="11" width="10.85546875" style="2" customWidth="1"/>
  </cols>
  <sheetData>
    <row r="1" spans="1:11" ht="23.25" x14ac:dyDescent="0.35">
      <c r="A1" s="256" t="s">
        <v>43</v>
      </c>
      <c r="B1" s="257"/>
      <c r="C1" s="257"/>
      <c r="D1" s="257"/>
      <c r="E1" s="257"/>
      <c r="F1" s="257"/>
      <c r="G1" s="257"/>
      <c r="H1" s="257"/>
      <c r="I1" s="257"/>
      <c r="J1" s="257"/>
      <c r="K1" s="258"/>
    </row>
    <row r="2" spans="1:11" x14ac:dyDescent="0.25">
      <c r="A2" s="26" t="s">
        <v>289</v>
      </c>
      <c r="B2" s="28"/>
      <c r="C2" s="27"/>
      <c r="D2" s="27"/>
      <c r="E2" s="27"/>
      <c r="F2" s="27"/>
      <c r="G2" s="27"/>
      <c r="H2" s="27"/>
      <c r="I2" s="27"/>
      <c r="J2" s="29"/>
      <c r="K2" s="181"/>
    </row>
    <row r="3" spans="1:11" ht="31.5" x14ac:dyDescent="0.25">
      <c r="A3" s="88" t="s">
        <v>0</v>
      </c>
      <c r="B3" s="90" t="s">
        <v>1</v>
      </c>
      <c r="C3" s="90" t="s">
        <v>2</v>
      </c>
      <c r="D3" s="91" t="s">
        <v>3</v>
      </c>
      <c r="E3" s="92" t="s">
        <v>185</v>
      </c>
      <c r="F3" s="90" t="s">
        <v>5</v>
      </c>
      <c r="G3" s="155" t="s">
        <v>232</v>
      </c>
      <c r="H3" s="91" t="s">
        <v>300</v>
      </c>
      <c r="I3" s="91" t="s">
        <v>191</v>
      </c>
      <c r="J3" s="90" t="s">
        <v>8</v>
      </c>
      <c r="K3" s="142" t="s">
        <v>692</v>
      </c>
    </row>
    <row r="4" spans="1:11" x14ac:dyDescent="0.25">
      <c r="A4" s="32" t="s">
        <v>47</v>
      </c>
      <c r="B4" s="10" t="s">
        <v>605</v>
      </c>
      <c r="C4" s="10" t="s">
        <v>408</v>
      </c>
      <c r="D4" s="11" t="s">
        <v>281</v>
      </c>
      <c r="E4" s="18" t="s">
        <v>187</v>
      </c>
      <c r="F4" s="10" t="s">
        <v>10</v>
      </c>
      <c r="G4" s="157" t="s">
        <v>184</v>
      </c>
      <c r="H4" s="3" t="s">
        <v>11</v>
      </c>
      <c r="I4" s="3" t="s">
        <v>192</v>
      </c>
      <c r="J4" s="10">
        <v>20</v>
      </c>
      <c r="K4" s="53">
        <v>10.357397408207342</v>
      </c>
    </row>
    <row r="5" spans="1:11" x14ac:dyDescent="0.25">
      <c r="A5" s="32" t="s">
        <v>48</v>
      </c>
      <c r="B5" s="10" t="s">
        <v>606</v>
      </c>
      <c r="C5" s="10" t="s">
        <v>408</v>
      </c>
      <c r="D5" s="11" t="s">
        <v>282</v>
      </c>
      <c r="E5" s="18" t="s">
        <v>187</v>
      </c>
      <c r="F5" s="10" t="s">
        <v>10</v>
      </c>
      <c r="G5" s="157" t="s">
        <v>184</v>
      </c>
      <c r="H5" s="3" t="s">
        <v>11</v>
      </c>
      <c r="I5" s="3" t="s">
        <v>192</v>
      </c>
      <c r="J5" s="10">
        <v>20</v>
      </c>
      <c r="K5" s="53">
        <v>10.486486486486486</v>
      </c>
    </row>
    <row r="6" spans="1:11" x14ac:dyDescent="0.25">
      <c r="A6" s="32" t="s">
        <v>49</v>
      </c>
      <c r="B6" s="10" t="s">
        <v>607</v>
      </c>
      <c r="C6" s="10" t="s">
        <v>408</v>
      </c>
      <c r="D6" s="11" t="s">
        <v>282</v>
      </c>
      <c r="E6" s="18" t="s">
        <v>187</v>
      </c>
      <c r="F6" s="10" t="s">
        <v>10</v>
      </c>
      <c r="G6" s="157" t="s">
        <v>184</v>
      </c>
      <c r="H6" s="3" t="s">
        <v>11</v>
      </c>
      <c r="I6" s="3" t="s">
        <v>192</v>
      </c>
      <c r="J6" s="10">
        <v>20</v>
      </c>
      <c r="K6" s="53">
        <v>11.852839880917633</v>
      </c>
    </row>
    <row r="7" spans="1:11" x14ac:dyDescent="0.25">
      <c r="A7" s="32" t="s">
        <v>46</v>
      </c>
      <c r="B7" s="10" t="s">
        <v>608</v>
      </c>
      <c r="C7" s="10" t="s">
        <v>408</v>
      </c>
      <c r="D7" s="11" t="s">
        <v>283</v>
      </c>
      <c r="E7" s="18" t="s">
        <v>186</v>
      </c>
      <c r="F7" s="10" t="s">
        <v>10</v>
      </c>
      <c r="G7" s="157" t="s">
        <v>184</v>
      </c>
      <c r="H7" s="3" t="s">
        <v>11</v>
      </c>
      <c r="I7" s="3" t="s">
        <v>192</v>
      </c>
      <c r="J7" s="10">
        <v>20</v>
      </c>
      <c r="K7" s="53">
        <v>14.918918918918918</v>
      </c>
    </row>
    <row r="8" spans="1:11" x14ac:dyDescent="0.25">
      <c r="A8" s="32" t="s">
        <v>45</v>
      </c>
      <c r="B8" s="10" t="s">
        <v>609</v>
      </c>
      <c r="C8" s="10" t="s">
        <v>408</v>
      </c>
      <c r="D8" s="11" t="s">
        <v>284</v>
      </c>
      <c r="E8" s="18" t="s">
        <v>186</v>
      </c>
      <c r="F8" s="10" t="s">
        <v>10</v>
      </c>
      <c r="G8" s="157" t="s">
        <v>184</v>
      </c>
      <c r="H8" s="3" t="s">
        <v>11</v>
      </c>
      <c r="I8" s="3" t="s">
        <v>192</v>
      </c>
      <c r="J8" s="10">
        <v>20</v>
      </c>
      <c r="K8" s="53">
        <v>20.45945945945946</v>
      </c>
    </row>
    <row r="9" spans="1:11" x14ac:dyDescent="0.25">
      <c r="A9" s="32" t="s">
        <v>44</v>
      </c>
      <c r="B9" s="10" t="s">
        <v>612</v>
      </c>
      <c r="C9" s="10" t="s">
        <v>408</v>
      </c>
      <c r="D9" s="11" t="s">
        <v>284</v>
      </c>
      <c r="E9" s="18" t="s">
        <v>186</v>
      </c>
      <c r="F9" s="10" t="s">
        <v>10</v>
      </c>
      <c r="G9" s="157" t="s">
        <v>184</v>
      </c>
      <c r="H9" s="3" t="s">
        <v>11</v>
      </c>
      <c r="I9" s="3" t="s">
        <v>192</v>
      </c>
      <c r="J9" s="10">
        <v>20</v>
      </c>
      <c r="K9" s="53">
        <v>29.969135802469133</v>
      </c>
    </row>
    <row r="10" spans="1:11" x14ac:dyDescent="0.25">
      <c r="A10" s="32" t="s">
        <v>9</v>
      </c>
      <c r="B10" s="10" t="s">
        <v>613</v>
      </c>
      <c r="C10" s="10" t="s">
        <v>408</v>
      </c>
      <c r="D10" s="11" t="s">
        <v>284</v>
      </c>
      <c r="E10" s="18" t="s">
        <v>186</v>
      </c>
      <c r="F10" s="10" t="s">
        <v>10</v>
      </c>
      <c r="G10" s="157" t="s">
        <v>184</v>
      </c>
      <c r="H10" s="3" t="s">
        <v>11</v>
      </c>
      <c r="I10" s="3" t="s">
        <v>192</v>
      </c>
      <c r="J10" s="10">
        <v>20</v>
      </c>
      <c r="K10" s="53">
        <v>50.25875190258752</v>
      </c>
    </row>
    <row r="11" spans="1:11" x14ac:dyDescent="0.25">
      <c r="A11" s="32" t="s">
        <v>13</v>
      </c>
      <c r="B11" s="10" t="s">
        <v>690</v>
      </c>
      <c r="C11" s="10" t="s">
        <v>408</v>
      </c>
      <c r="D11" s="11" t="s">
        <v>284</v>
      </c>
      <c r="E11" s="18" t="s">
        <v>186</v>
      </c>
      <c r="F11" s="10" t="s">
        <v>10</v>
      </c>
      <c r="G11" s="157" t="s">
        <v>184</v>
      </c>
      <c r="H11" s="3" t="s">
        <v>11</v>
      </c>
      <c r="I11" s="3" t="s">
        <v>192</v>
      </c>
      <c r="J11" s="10">
        <v>20</v>
      </c>
      <c r="K11" s="53">
        <v>95.587301587301596</v>
      </c>
    </row>
    <row r="12" spans="1:11" x14ac:dyDescent="0.25">
      <c r="A12" s="32" t="s">
        <v>14</v>
      </c>
      <c r="B12" s="10" t="s">
        <v>610</v>
      </c>
      <c r="C12" s="10" t="s">
        <v>408</v>
      </c>
      <c r="D12" s="11" t="s">
        <v>285</v>
      </c>
      <c r="E12" s="18" t="s">
        <v>188</v>
      </c>
      <c r="F12" s="10" t="s">
        <v>10</v>
      </c>
      <c r="G12" s="157" t="s">
        <v>184</v>
      </c>
      <c r="H12" s="3" t="s">
        <v>11</v>
      </c>
      <c r="I12" s="3" t="s">
        <v>192</v>
      </c>
      <c r="J12" s="10">
        <v>20</v>
      </c>
      <c r="K12" s="53">
        <v>178.1278538812785</v>
      </c>
    </row>
    <row r="13" spans="1:11" x14ac:dyDescent="0.25">
      <c r="A13" s="32" t="s">
        <v>15</v>
      </c>
      <c r="B13" s="10" t="s">
        <v>611</v>
      </c>
      <c r="C13" s="10" t="s">
        <v>408</v>
      </c>
      <c r="D13" s="11" t="s">
        <v>285</v>
      </c>
      <c r="E13" s="18" t="s">
        <v>188</v>
      </c>
      <c r="F13" s="10" t="s">
        <v>10</v>
      </c>
      <c r="G13" s="157" t="s">
        <v>184</v>
      </c>
      <c r="H13" s="3" t="s">
        <v>11</v>
      </c>
      <c r="I13" s="3" t="s">
        <v>192</v>
      </c>
      <c r="J13" s="10">
        <v>20</v>
      </c>
      <c r="K13" s="53">
        <v>339.09909909909913</v>
      </c>
    </row>
    <row r="14" spans="1:11" x14ac:dyDescent="0.25">
      <c r="A14" s="32" t="s">
        <v>16</v>
      </c>
      <c r="B14" s="10" t="s">
        <v>625</v>
      </c>
      <c r="C14" s="10" t="s">
        <v>408</v>
      </c>
      <c r="D14" s="11" t="s">
        <v>691</v>
      </c>
      <c r="E14" s="18" t="s">
        <v>188</v>
      </c>
      <c r="F14" s="10" t="s">
        <v>10</v>
      </c>
      <c r="G14" s="157" t="s">
        <v>184</v>
      </c>
      <c r="H14" s="3" t="s">
        <v>11</v>
      </c>
      <c r="I14" s="3" t="s">
        <v>192</v>
      </c>
      <c r="J14" s="10">
        <v>20</v>
      </c>
      <c r="K14" s="53">
        <v>673.18318318318325</v>
      </c>
    </row>
    <row r="15" spans="1:11" x14ac:dyDescent="0.25">
      <c r="A15" s="26" t="s">
        <v>290</v>
      </c>
      <c r="B15" s="28"/>
      <c r="C15" s="27"/>
      <c r="D15" s="27"/>
      <c r="E15" s="27"/>
      <c r="F15" s="27"/>
      <c r="G15" s="27"/>
      <c r="H15" s="27"/>
      <c r="I15" s="27"/>
      <c r="J15" s="29"/>
      <c r="K15" s="181"/>
    </row>
    <row r="16" spans="1:11" ht="31.5" x14ac:dyDescent="0.25">
      <c r="A16" s="88" t="s">
        <v>0</v>
      </c>
      <c r="B16" s="90" t="s">
        <v>1</v>
      </c>
      <c r="C16" s="90" t="s">
        <v>2</v>
      </c>
      <c r="D16" s="91" t="s">
        <v>3</v>
      </c>
      <c r="E16" s="92" t="s">
        <v>185</v>
      </c>
      <c r="F16" s="90" t="s">
        <v>5</v>
      </c>
      <c r="G16" s="155" t="s">
        <v>232</v>
      </c>
      <c r="H16" s="91" t="s">
        <v>300</v>
      </c>
      <c r="I16" s="91" t="s">
        <v>191</v>
      </c>
      <c r="J16" s="90" t="s">
        <v>8</v>
      </c>
      <c r="K16" s="142" t="s">
        <v>692</v>
      </c>
    </row>
    <row r="17" spans="1:11" x14ac:dyDescent="0.25">
      <c r="A17" s="32" t="s">
        <v>47</v>
      </c>
      <c r="B17" s="10" t="s">
        <v>614</v>
      </c>
      <c r="C17" s="10" t="s">
        <v>408</v>
      </c>
      <c r="D17" s="11" t="s">
        <v>281</v>
      </c>
      <c r="E17" s="18" t="s">
        <v>187</v>
      </c>
      <c r="F17" s="10" t="s">
        <v>10</v>
      </c>
      <c r="G17" s="157" t="s">
        <v>184</v>
      </c>
      <c r="H17" s="3" t="s">
        <v>11</v>
      </c>
      <c r="I17" s="3" t="s">
        <v>192</v>
      </c>
      <c r="J17" s="10">
        <v>20</v>
      </c>
      <c r="K17" s="53">
        <v>12.185173421420403</v>
      </c>
    </row>
    <row r="18" spans="1:11" x14ac:dyDescent="0.25">
      <c r="A18" s="32" t="s">
        <v>48</v>
      </c>
      <c r="B18" s="10" t="s">
        <v>615</v>
      </c>
      <c r="C18" s="10" t="s">
        <v>408</v>
      </c>
      <c r="D18" s="11" t="s">
        <v>282</v>
      </c>
      <c r="E18" s="18" t="s">
        <v>187</v>
      </c>
      <c r="F18" s="10" t="s">
        <v>10</v>
      </c>
      <c r="G18" s="157" t="s">
        <v>184</v>
      </c>
      <c r="H18" s="3" t="s">
        <v>11</v>
      </c>
      <c r="I18" s="3" t="s">
        <v>192</v>
      </c>
      <c r="J18" s="10">
        <v>20</v>
      </c>
      <c r="K18" s="53">
        <v>12.337042925278219</v>
      </c>
    </row>
    <row r="19" spans="1:11" x14ac:dyDescent="0.25">
      <c r="A19" s="32" t="s">
        <v>49</v>
      </c>
      <c r="B19" s="10" t="s">
        <v>616</v>
      </c>
      <c r="C19" s="10" t="s">
        <v>408</v>
      </c>
      <c r="D19" s="11" t="s">
        <v>282</v>
      </c>
      <c r="E19" s="18" t="s">
        <v>187</v>
      </c>
      <c r="F19" s="10" t="s">
        <v>10</v>
      </c>
      <c r="G19" s="157" t="s">
        <v>184</v>
      </c>
      <c r="H19" s="3" t="s">
        <v>11</v>
      </c>
      <c r="I19" s="3" t="s">
        <v>192</v>
      </c>
      <c r="J19" s="10">
        <v>20</v>
      </c>
      <c r="K19" s="53">
        <v>13.944517506961922</v>
      </c>
    </row>
    <row r="20" spans="1:11" x14ac:dyDescent="0.25">
      <c r="A20" s="32" t="s">
        <v>46</v>
      </c>
      <c r="B20" s="10" t="s">
        <v>617</v>
      </c>
      <c r="C20" s="10" t="s">
        <v>408</v>
      </c>
      <c r="D20" s="11" t="s">
        <v>283</v>
      </c>
      <c r="E20" s="18" t="s">
        <v>186</v>
      </c>
      <c r="F20" s="10" t="s">
        <v>10</v>
      </c>
      <c r="G20" s="157" t="s">
        <v>184</v>
      </c>
      <c r="H20" s="3" t="s">
        <v>11</v>
      </c>
      <c r="I20" s="3" t="s">
        <v>192</v>
      </c>
      <c r="J20" s="10">
        <v>20</v>
      </c>
      <c r="K20" s="53">
        <v>17.551669316375197</v>
      </c>
    </row>
    <row r="21" spans="1:11" x14ac:dyDescent="0.25">
      <c r="A21" s="32" t="s">
        <v>45</v>
      </c>
      <c r="B21" s="10" t="s">
        <v>618</v>
      </c>
      <c r="C21" s="10" t="s">
        <v>408</v>
      </c>
      <c r="D21" s="11" t="s">
        <v>284</v>
      </c>
      <c r="E21" s="18" t="s">
        <v>186</v>
      </c>
      <c r="F21" s="10" t="s">
        <v>10</v>
      </c>
      <c r="G21" s="157" t="s">
        <v>184</v>
      </c>
      <c r="H21" s="3" t="s">
        <v>11</v>
      </c>
      <c r="I21" s="3" t="s">
        <v>192</v>
      </c>
      <c r="J21" s="10">
        <v>20</v>
      </c>
      <c r="K21" s="53">
        <v>24.069952305246424</v>
      </c>
    </row>
    <row r="22" spans="1:11" x14ac:dyDescent="0.25">
      <c r="A22" s="32" t="s">
        <v>44</v>
      </c>
      <c r="B22" s="10" t="s">
        <v>619</v>
      </c>
      <c r="C22" s="10" t="s">
        <v>408</v>
      </c>
      <c r="D22" s="11" t="s">
        <v>284</v>
      </c>
      <c r="E22" s="18" t="s">
        <v>186</v>
      </c>
      <c r="F22" s="10" t="s">
        <v>10</v>
      </c>
      <c r="G22" s="157" t="s">
        <v>184</v>
      </c>
      <c r="H22" s="3" t="s">
        <v>11</v>
      </c>
      <c r="I22" s="3" t="s">
        <v>192</v>
      </c>
      <c r="J22" s="10">
        <v>20</v>
      </c>
      <c r="K22" s="53">
        <v>35.257806826434276</v>
      </c>
    </row>
    <row r="23" spans="1:11" x14ac:dyDescent="0.25">
      <c r="A23" s="32" t="s">
        <v>9</v>
      </c>
      <c r="B23" s="10" t="s">
        <v>620</v>
      </c>
      <c r="C23" s="10" t="s">
        <v>408</v>
      </c>
      <c r="D23" s="11" t="s">
        <v>284</v>
      </c>
      <c r="E23" s="18" t="s">
        <v>186</v>
      </c>
      <c r="F23" s="10" t="s">
        <v>10</v>
      </c>
      <c r="G23" s="157" t="s">
        <v>184</v>
      </c>
      <c r="H23" s="3" t="s">
        <v>11</v>
      </c>
      <c r="I23" s="3" t="s">
        <v>192</v>
      </c>
      <c r="J23" s="10">
        <v>20</v>
      </c>
      <c r="K23" s="53">
        <v>59.127943414808847</v>
      </c>
    </row>
    <row r="24" spans="1:11" x14ac:dyDescent="0.25">
      <c r="A24" s="32" t="s">
        <v>13</v>
      </c>
      <c r="B24" s="10" t="s">
        <v>621</v>
      </c>
      <c r="C24" s="10" t="s">
        <v>408</v>
      </c>
      <c r="D24" s="11" t="s">
        <v>284</v>
      </c>
      <c r="E24" s="18" t="s">
        <v>186</v>
      </c>
      <c r="F24" s="10" t="s">
        <v>10</v>
      </c>
      <c r="G24" s="157" t="s">
        <v>184</v>
      </c>
      <c r="H24" s="3" t="s">
        <v>11</v>
      </c>
      <c r="I24" s="3" t="s">
        <v>192</v>
      </c>
      <c r="J24" s="10">
        <v>20</v>
      </c>
      <c r="K24" s="53">
        <v>112.45564892623717</v>
      </c>
    </row>
    <row r="25" spans="1:11" x14ac:dyDescent="0.25">
      <c r="A25" s="32" t="s">
        <v>14</v>
      </c>
      <c r="B25" s="10" t="s">
        <v>622</v>
      </c>
      <c r="C25" s="10" t="s">
        <v>408</v>
      </c>
      <c r="D25" s="11" t="s">
        <v>285</v>
      </c>
      <c r="E25" s="18" t="s">
        <v>188</v>
      </c>
      <c r="F25" s="10" t="s">
        <v>10</v>
      </c>
      <c r="G25" s="157" t="s">
        <v>184</v>
      </c>
      <c r="H25" s="3" t="s">
        <v>11</v>
      </c>
      <c r="I25" s="3" t="s">
        <v>192</v>
      </c>
      <c r="J25" s="10">
        <v>20</v>
      </c>
      <c r="K25" s="53">
        <v>209.56218103679825</v>
      </c>
    </row>
    <row r="26" spans="1:11" x14ac:dyDescent="0.25">
      <c r="A26" s="32" t="s">
        <v>15</v>
      </c>
      <c r="B26" s="10" t="s">
        <v>623</v>
      </c>
      <c r="C26" s="10" t="s">
        <v>408</v>
      </c>
      <c r="D26" s="11" t="s">
        <v>285</v>
      </c>
      <c r="E26" s="18" t="s">
        <v>188</v>
      </c>
      <c r="F26" s="10" t="s">
        <v>10</v>
      </c>
      <c r="G26" s="157" t="s">
        <v>184</v>
      </c>
      <c r="H26" s="3" t="s">
        <v>11</v>
      </c>
      <c r="I26" s="3" t="s">
        <v>192</v>
      </c>
      <c r="J26" s="10">
        <v>20</v>
      </c>
      <c r="K26" s="53">
        <v>398.94011658717545</v>
      </c>
    </row>
    <row r="27" spans="1:11" ht="16.5" thickBot="1" x14ac:dyDescent="0.3">
      <c r="A27" s="136" t="s">
        <v>16</v>
      </c>
      <c r="B27" s="137" t="s">
        <v>624</v>
      </c>
      <c r="C27" s="137" t="s">
        <v>408</v>
      </c>
      <c r="D27" s="138" t="s">
        <v>285</v>
      </c>
      <c r="E27" s="144" t="s">
        <v>188</v>
      </c>
      <c r="F27" s="137" t="s">
        <v>10</v>
      </c>
      <c r="G27" s="163" t="s">
        <v>184</v>
      </c>
      <c r="H27" s="135" t="s">
        <v>11</v>
      </c>
      <c r="I27" s="135" t="s">
        <v>192</v>
      </c>
      <c r="J27" s="137">
        <v>20</v>
      </c>
      <c r="K27" s="141">
        <v>791.98021550962733</v>
      </c>
    </row>
    <row r="28" spans="1:11" s="20" customFormat="1" ht="16.5" thickBot="1" x14ac:dyDescent="0.3">
      <c r="A28" s="13"/>
      <c r="B28" s="14"/>
      <c r="C28" s="13"/>
      <c r="D28" s="14"/>
      <c r="E28" s="15"/>
      <c r="F28" s="14"/>
      <c r="G28" s="14"/>
      <c r="H28" s="14"/>
      <c r="I28" s="14"/>
      <c r="J28" s="14"/>
      <c r="K28" s="14"/>
    </row>
    <row r="29" spans="1:11" ht="23.25" x14ac:dyDescent="0.35">
      <c r="A29" s="256" t="s">
        <v>61</v>
      </c>
      <c r="B29" s="257"/>
      <c r="C29" s="257"/>
      <c r="D29" s="257"/>
      <c r="E29" s="257"/>
      <c r="F29" s="257"/>
      <c r="G29" s="257"/>
      <c r="H29" s="257"/>
      <c r="I29" s="257"/>
      <c r="J29" s="257"/>
      <c r="K29" s="258"/>
    </row>
    <row r="30" spans="1:11" x14ac:dyDescent="0.25">
      <c r="A30" s="26" t="s">
        <v>291</v>
      </c>
      <c r="B30" s="28"/>
      <c r="C30" s="27"/>
      <c r="D30" s="27"/>
      <c r="E30" s="27"/>
      <c r="F30" s="27"/>
      <c r="G30" s="27"/>
      <c r="H30" s="27"/>
      <c r="I30" s="27"/>
      <c r="J30" s="29"/>
      <c r="K30" s="181"/>
    </row>
    <row r="31" spans="1:11" ht="31.5" x14ac:dyDescent="0.25">
      <c r="A31" s="88" t="s">
        <v>0</v>
      </c>
      <c r="B31" s="90" t="s">
        <v>1</v>
      </c>
      <c r="C31" s="90" t="s">
        <v>2</v>
      </c>
      <c r="D31" s="91" t="s">
        <v>3</v>
      </c>
      <c r="E31" s="92" t="s">
        <v>24</v>
      </c>
      <c r="F31" s="90" t="s">
        <v>5</v>
      </c>
      <c r="G31" s="155" t="s">
        <v>232</v>
      </c>
      <c r="H31" s="91" t="s">
        <v>300</v>
      </c>
      <c r="I31" s="91" t="s">
        <v>191</v>
      </c>
      <c r="J31" s="90" t="s">
        <v>8</v>
      </c>
      <c r="K31" s="142" t="s">
        <v>692</v>
      </c>
    </row>
    <row r="32" spans="1:11" x14ac:dyDescent="0.25">
      <c r="A32" s="47" t="s">
        <v>45</v>
      </c>
      <c r="B32" s="3" t="s">
        <v>626</v>
      </c>
      <c r="C32" s="3" t="s">
        <v>50</v>
      </c>
      <c r="D32" s="8" t="s">
        <v>327</v>
      </c>
      <c r="E32" s="19" t="s">
        <v>27</v>
      </c>
      <c r="F32" s="3" t="s">
        <v>10</v>
      </c>
      <c r="G32" s="157" t="s">
        <v>184</v>
      </c>
      <c r="H32" s="3" t="s">
        <v>11</v>
      </c>
      <c r="I32" s="3" t="s">
        <v>192</v>
      </c>
      <c r="J32" s="10">
        <v>20</v>
      </c>
      <c r="K32" s="53">
        <v>19.353846153846149</v>
      </c>
    </row>
    <row r="33" spans="1:11" x14ac:dyDescent="0.25">
      <c r="A33" s="47" t="s">
        <v>44</v>
      </c>
      <c r="B33" s="3" t="s">
        <v>627</v>
      </c>
      <c r="C33" s="3" t="s">
        <v>50</v>
      </c>
      <c r="D33" s="8" t="s">
        <v>264</v>
      </c>
      <c r="E33" s="19" t="s">
        <v>27</v>
      </c>
      <c r="F33" s="3" t="s">
        <v>10</v>
      </c>
      <c r="G33" s="157" t="s">
        <v>184</v>
      </c>
      <c r="H33" s="3" t="s">
        <v>11</v>
      </c>
      <c r="I33" s="3" t="s">
        <v>192</v>
      </c>
      <c r="J33" s="10">
        <v>20</v>
      </c>
      <c r="K33" s="53">
        <v>29.852941176470598</v>
      </c>
    </row>
    <row r="34" spans="1:11" x14ac:dyDescent="0.25">
      <c r="A34" s="47" t="s">
        <v>9</v>
      </c>
      <c r="B34" s="3" t="s">
        <v>628</v>
      </c>
      <c r="C34" s="3" t="s">
        <v>50</v>
      </c>
      <c r="D34" s="8" t="s">
        <v>326</v>
      </c>
      <c r="E34" s="19" t="s">
        <v>27</v>
      </c>
      <c r="F34" s="3" t="s">
        <v>10</v>
      </c>
      <c r="G34" s="157" t="s">
        <v>184</v>
      </c>
      <c r="H34" s="3" t="s">
        <v>11</v>
      </c>
      <c r="I34" s="3" t="s">
        <v>192</v>
      </c>
      <c r="J34" s="10">
        <v>20</v>
      </c>
      <c r="K34" s="53">
        <v>52.985074626865675</v>
      </c>
    </row>
    <row r="35" spans="1:11" x14ac:dyDescent="0.25">
      <c r="A35" s="47" t="s">
        <v>13</v>
      </c>
      <c r="B35" s="3" t="s">
        <v>629</v>
      </c>
      <c r="C35" s="3" t="s">
        <v>50</v>
      </c>
      <c r="D35" s="8" t="s">
        <v>326</v>
      </c>
      <c r="E35" s="19" t="s">
        <v>27</v>
      </c>
      <c r="F35" s="3" t="s">
        <v>10</v>
      </c>
      <c r="G35" s="157" t="s">
        <v>184</v>
      </c>
      <c r="H35" s="3" t="s">
        <v>11</v>
      </c>
      <c r="I35" s="3" t="s">
        <v>192</v>
      </c>
      <c r="J35" s="10">
        <v>20</v>
      </c>
      <c r="K35" s="53">
        <v>97.379767827529022</v>
      </c>
    </row>
    <row r="36" spans="1:11" x14ac:dyDescent="0.25">
      <c r="A36" s="47" t="s">
        <v>14</v>
      </c>
      <c r="B36" s="3" t="s">
        <v>630</v>
      </c>
      <c r="C36" s="3" t="s">
        <v>50</v>
      </c>
      <c r="D36" s="8" t="s">
        <v>326</v>
      </c>
      <c r="E36" s="19" t="s">
        <v>27</v>
      </c>
      <c r="F36" s="3" t="s">
        <v>10</v>
      </c>
      <c r="G36" s="157" t="s">
        <v>184</v>
      </c>
      <c r="H36" s="3" t="s">
        <v>11</v>
      </c>
      <c r="I36" s="3" t="s">
        <v>192</v>
      </c>
      <c r="J36" s="10">
        <v>20</v>
      </c>
      <c r="K36" s="53">
        <v>190.18242122719735</v>
      </c>
    </row>
    <row r="37" spans="1:11" x14ac:dyDescent="0.25">
      <c r="A37" s="47" t="s">
        <v>15</v>
      </c>
      <c r="B37" s="3" t="s">
        <v>631</v>
      </c>
      <c r="C37" s="3" t="s">
        <v>50</v>
      </c>
      <c r="D37" s="8" t="s">
        <v>326</v>
      </c>
      <c r="E37" s="19" t="s">
        <v>27</v>
      </c>
      <c r="F37" s="3" t="s">
        <v>10</v>
      </c>
      <c r="G37" s="157" t="s">
        <v>184</v>
      </c>
      <c r="H37" s="3" t="s">
        <v>11</v>
      </c>
      <c r="I37" s="3" t="s">
        <v>192</v>
      </c>
      <c r="J37" s="10">
        <v>20</v>
      </c>
      <c r="K37" s="53">
        <v>369.08496732026151</v>
      </c>
    </row>
    <row r="38" spans="1:11" x14ac:dyDescent="0.25">
      <c r="A38" s="26" t="s">
        <v>292</v>
      </c>
      <c r="B38" s="28"/>
      <c r="C38" s="27"/>
      <c r="D38" s="27"/>
      <c r="E38" s="27"/>
      <c r="F38" s="27"/>
      <c r="G38" s="160"/>
      <c r="H38" s="27"/>
      <c r="I38" s="27"/>
      <c r="J38" s="29"/>
      <c r="K38" s="181"/>
    </row>
    <row r="39" spans="1:11" ht="31.5" x14ac:dyDescent="0.25">
      <c r="A39" s="88" t="s">
        <v>0</v>
      </c>
      <c r="B39" s="90" t="s">
        <v>1</v>
      </c>
      <c r="C39" s="90" t="s">
        <v>2</v>
      </c>
      <c r="D39" s="91" t="s">
        <v>3</v>
      </c>
      <c r="E39" s="92" t="s">
        <v>24</v>
      </c>
      <c r="F39" s="90" t="s">
        <v>5</v>
      </c>
      <c r="G39" s="155" t="s">
        <v>232</v>
      </c>
      <c r="H39" s="91" t="s">
        <v>300</v>
      </c>
      <c r="I39" s="91" t="s">
        <v>191</v>
      </c>
      <c r="J39" s="90" t="s">
        <v>8</v>
      </c>
      <c r="K39" s="142" t="s">
        <v>692</v>
      </c>
    </row>
    <row r="40" spans="1:11" x14ac:dyDescent="0.25">
      <c r="A40" s="47" t="s">
        <v>45</v>
      </c>
      <c r="B40" s="3" t="s">
        <v>632</v>
      </c>
      <c r="C40" s="3" t="s">
        <v>50</v>
      </c>
      <c r="D40" s="8" t="s">
        <v>264</v>
      </c>
      <c r="E40" s="19" t="s">
        <v>27</v>
      </c>
      <c r="F40" s="3" t="s">
        <v>10</v>
      </c>
      <c r="G40" s="157" t="s">
        <v>184</v>
      </c>
      <c r="H40" s="3" t="s">
        <v>11</v>
      </c>
      <c r="I40" s="3" t="s">
        <v>192</v>
      </c>
      <c r="J40" s="10">
        <v>20</v>
      </c>
      <c r="K40" s="53">
        <v>22.769230769230763</v>
      </c>
    </row>
    <row r="41" spans="1:11" x14ac:dyDescent="0.25">
      <c r="A41" s="47" t="s">
        <v>44</v>
      </c>
      <c r="B41" s="3" t="s">
        <v>633</v>
      </c>
      <c r="C41" s="3" t="s">
        <v>50</v>
      </c>
      <c r="D41" s="8" t="s">
        <v>264</v>
      </c>
      <c r="E41" s="19" t="s">
        <v>27</v>
      </c>
      <c r="F41" s="3" t="s">
        <v>10</v>
      </c>
      <c r="G41" s="157" t="s">
        <v>184</v>
      </c>
      <c r="H41" s="3" t="s">
        <v>11</v>
      </c>
      <c r="I41" s="3" t="s">
        <v>192</v>
      </c>
      <c r="J41" s="10">
        <v>20</v>
      </c>
      <c r="K41" s="53">
        <v>35.121107266435999</v>
      </c>
    </row>
    <row r="42" spans="1:11" x14ac:dyDescent="0.25">
      <c r="A42" s="47" t="s">
        <v>9</v>
      </c>
      <c r="B42" s="3" t="s">
        <v>634</v>
      </c>
      <c r="C42" s="3" t="s">
        <v>50</v>
      </c>
      <c r="D42" s="8" t="s">
        <v>263</v>
      </c>
      <c r="E42" s="19" t="s">
        <v>27</v>
      </c>
      <c r="F42" s="3" t="s">
        <v>10</v>
      </c>
      <c r="G42" s="157" t="s">
        <v>184</v>
      </c>
      <c r="H42" s="3" t="s">
        <v>11</v>
      </c>
      <c r="I42" s="3" t="s">
        <v>192</v>
      </c>
      <c r="J42" s="10">
        <v>20</v>
      </c>
      <c r="K42" s="53">
        <v>62.335381913959623</v>
      </c>
    </row>
    <row r="43" spans="1:11" x14ac:dyDescent="0.25">
      <c r="A43" s="47" t="s">
        <v>13</v>
      </c>
      <c r="B43" s="3" t="s">
        <v>635</v>
      </c>
      <c r="C43" s="3" t="s">
        <v>50</v>
      </c>
      <c r="D43" s="8" t="s">
        <v>263</v>
      </c>
      <c r="E43" s="19" t="s">
        <v>27</v>
      </c>
      <c r="F43" s="3" t="s">
        <v>10</v>
      </c>
      <c r="G43" s="157" t="s">
        <v>184</v>
      </c>
      <c r="H43" s="3" t="s">
        <v>11</v>
      </c>
      <c r="I43" s="3" t="s">
        <v>192</v>
      </c>
      <c r="J43" s="10">
        <v>20</v>
      </c>
      <c r="K43" s="53">
        <v>114.56443273826945</v>
      </c>
    </row>
    <row r="44" spans="1:11" x14ac:dyDescent="0.25">
      <c r="A44" s="47" t="s">
        <v>14</v>
      </c>
      <c r="B44" s="3" t="s">
        <v>636</v>
      </c>
      <c r="C44" s="3" t="s">
        <v>50</v>
      </c>
      <c r="D44" s="8" t="s">
        <v>263</v>
      </c>
      <c r="E44" s="19" t="s">
        <v>27</v>
      </c>
      <c r="F44" s="3" t="s">
        <v>10</v>
      </c>
      <c r="G44" s="157" t="s">
        <v>184</v>
      </c>
      <c r="H44" s="3" t="s">
        <v>11</v>
      </c>
      <c r="I44" s="3" t="s">
        <v>192</v>
      </c>
      <c r="J44" s="10">
        <v>20</v>
      </c>
      <c r="K44" s="53">
        <v>223.74402497317337</v>
      </c>
    </row>
    <row r="45" spans="1:11" x14ac:dyDescent="0.25">
      <c r="A45" s="47" t="s">
        <v>15</v>
      </c>
      <c r="B45" s="3" t="s">
        <v>637</v>
      </c>
      <c r="C45" s="3" t="s">
        <v>50</v>
      </c>
      <c r="D45" s="8" t="s">
        <v>263</v>
      </c>
      <c r="E45" s="19" t="s">
        <v>27</v>
      </c>
      <c r="F45" s="3" t="s">
        <v>10</v>
      </c>
      <c r="G45" s="157" t="s">
        <v>184</v>
      </c>
      <c r="H45" s="3" t="s">
        <v>11</v>
      </c>
      <c r="I45" s="3" t="s">
        <v>192</v>
      </c>
      <c r="J45" s="10">
        <v>20</v>
      </c>
      <c r="K45" s="53">
        <v>434.21760861207235</v>
      </c>
    </row>
    <row r="46" spans="1:11" ht="15.6" hidden="1" customHeight="1" x14ac:dyDescent="0.25">
      <c r="A46" s="33" t="s">
        <v>51</v>
      </c>
      <c r="B46" s="35"/>
      <c r="C46" s="34"/>
      <c r="D46" s="34"/>
      <c r="E46" s="34"/>
      <c r="F46" s="34"/>
      <c r="G46" s="162"/>
      <c r="H46" s="34"/>
      <c r="I46" s="34"/>
      <c r="J46" s="36"/>
      <c r="K46" s="184" t="s">
        <v>31</v>
      </c>
    </row>
    <row r="47" spans="1:11" ht="47.25" hidden="1" x14ac:dyDescent="0.25">
      <c r="A47" s="49" t="s">
        <v>0</v>
      </c>
      <c r="B47" s="10" t="s">
        <v>1</v>
      </c>
      <c r="C47" s="10" t="s">
        <v>2</v>
      </c>
      <c r="D47" s="16" t="s">
        <v>3</v>
      </c>
      <c r="E47" s="17" t="s">
        <v>24</v>
      </c>
      <c r="F47" s="10" t="s">
        <v>5</v>
      </c>
      <c r="G47" s="112"/>
      <c r="H47" s="16" t="s">
        <v>6</v>
      </c>
      <c r="I47" s="16" t="s">
        <v>7</v>
      </c>
      <c r="J47" s="3" t="s">
        <v>8</v>
      </c>
      <c r="K47" s="31" t="s">
        <v>29</v>
      </c>
    </row>
    <row r="48" spans="1:11" hidden="1" x14ac:dyDescent="0.25">
      <c r="A48" s="32" t="s">
        <v>14</v>
      </c>
      <c r="B48" s="3" t="s">
        <v>53</v>
      </c>
      <c r="C48" s="3" t="s">
        <v>50</v>
      </c>
      <c r="D48" s="8" t="s">
        <v>26</v>
      </c>
      <c r="E48" s="19" t="s">
        <v>27</v>
      </c>
      <c r="F48" s="3" t="s">
        <v>10</v>
      </c>
      <c r="G48" s="23"/>
      <c r="H48" s="3" t="s">
        <v>11</v>
      </c>
      <c r="I48" s="3" t="s">
        <v>12</v>
      </c>
      <c r="J48" s="10">
        <v>25</v>
      </c>
      <c r="K48" s="53">
        <v>54.6</v>
      </c>
    </row>
    <row r="49" spans="1:11" hidden="1" x14ac:dyDescent="0.25">
      <c r="A49" s="32" t="s">
        <v>15</v>
      </c>
      <c r="B49" s="3" t="s">
        <v>54</v>
      </c>
      <c r="C49" s="3" t="s">
        <v>50</v>
      </c>
      <c r="D49" s="8" t="s">
        <v>26</v>
      </c>
      <c r="E49" s="19" t="s">
        <v>27</v>
      </c>
      <c r="F49" s="3" t="s">
        <v>10</v>
      </c>
      <c r="G49" s="23"/>
      <c r="H49" s="3" t="s">
        <v>11</v>
      </c>
      <c r="I49" s="3" t="s">
        <v>12</v>
      </c>
      <c r="J49" s="10">
        <v>25</v>
      </c>
      <c r="K49" s="53">
        <v>98.411111111111097</v>
      </c>
    </row>
    <row r="50" spans="1:11" ht="15.6" hidden="1" customHeight="1" x14ac:dyDescent="0.25">
      <c r="A50" s="33" t="s">
        <v>52</v>
      </c>
      <c r="B50" s="35"/>
      <c r="C50" s="34"/>
      <c r="D50" s="34"/>
      <c r="E50" s="34"/>
      <c r="F50" s="34"/>
      <c r="G50" s="162"/>
      <c r="H50" s="34"/>
      <c r="I50" s="34"/>
      <c r="J50" s="36"/>
      <c r="K50" s="184" t="s">
        <v>31</v>
      </c>
    </row>
    <row r="51" spans="1:11" ht="47.25" hidden="1" x14ac:dyDescent="0.25">
      <c r="A51" s="49" t="s">
        <v>0</v>
      </c>
      <c r="B51" s="10" t="s">
        <v>1</v>
      </c>
      <c r="C51" s="10" t="s">
        <v>2</v>
      </c>
      <c r="D51" s="16" t="s">
        <v>3</v>
      </c>
      <c r="E51" s="17" t="s">
        <v>24</v>
      </c>
      <c r="F51" s="10" t="s">
        <v>5</v>
      </c>
      <c r="G51" s="112"/>
      <c r="H51" s="16" t="s">
        <v>6</v>
      </c>
      <c r="I51" s="16" t="s">
        <v>7</v>
      </c>
      <c r="J51" s="3" t="s">
        <v>8</v>
      </c>
      <c r="K51" s="31" t="s">
        <v>29</v>
      </c>
    </row>
    <row r="52" spans="1:11" hidden="1" x14ac:dyDescent="0.25">
      <c r="A52" s="32" t="s">
        <v>14</v>
      </c>
      <c r="B52" s="3" t="s">
        <v>28</v>
      </c>
      <c r="C52" s="3" t="s">
        <v>25</v>
      </c>
      <c r="D52" s="8" t="s">
        <v>26</v>
      </c>
      <c r="E52" s="19" t="s">
        <v>27</v>
      </c>
      <c r="F52" s="3" t="s">
        <v>10</v>
      </c>
      <c r="G52" s="23"/>
      <c r="H52" s="3" t="s">
        <v>11</v>
      </c>
      <c r="I52" s="3" t="s">
        <v>12</v>
      </c>
      <c r="J52" s="10">
        <v>25</v>
      </c>
      <c r="K52" s="53">
        <v>64.235294117647058</v>
      </c>
    </row>
    <row r="53" spans="1:11" hidden="1" x14ac:dyDescent="0.25">
      <c r="A53" s="32" t="s">
        <v>15</v>
      </c>
      <c r="B53" s="3" t="s">
        <v>55</v>
      </c>
      <c r="C53" s="3" t="s">
        <v>50</v>
      </c>
      <c r="D53" s="8" t="s">
        <v>26</v>
      </c>
      <c r="E53" s="19" t="s">
        <v>27</v>
      </c>
      <c r="F53" s="3" t="s">
        <v>10</v>
      </c>
      <c r="G53" s="23"/>
      <c r="H53" s="3" t="s">
        <v>11</v>
      </c>
      <c r="I53" s="3" t="s">
        <v>12</v>
      </c>
      <c r="J53" s="10">
        <v>25</v>
      </c>
      <c r="K53" s="53">
        <v>115.77777777777776</v>
      </c>
    </row>
    <row r="54" spans="1:11" x14ac:dyDescent="0.25">
      <c r="A54" s="26" t="s">
        <v>293</v>
      </c>
      <c r="B54" s="28"/>
      <c r="C54" s="27"/>
      <c r="D54" s="27"/>
      <c r="E54" s="27"/>
      <c r="F54" s="27"/>
      <c r="G54" s="160"/>
      <c r="H54" s="27"/>
      <c r="I54" s="27"/>
      <c r="J54" s="29"/>
      <c r="K54" s="181"/>
    </row>
    <row r="55" spans="1:11" ht="31.5" x14ac:dyDescent="0.25">
      <c r="A55" s="88" t="s">
        <v>0</v>
      </c>
      <c r="B55" s="90" t="s">
        <v>1</v>
      </c>
      <c r="C55" s="90" t="s">
        <v>2</v>
      </c>
      <c r="D55" s="91" t="s">
        <v>3</v>
      </c>
      <c r="E55" s="92" t="s">
        <v>24</v>
      </c>
      <c r="F55" s="90" t="s">
        <v>5</v>
      </c>
      <c r="G55" s="155" t="s">
        <v>232</v>
      </c>
      <c r="H55" s="91" t="s">
        <v>300</v>
      </c>
      <c r="I55" s="91" t="s">
        <v>191</v>
      </c>
      <c r="J55" s="90" t="s">
        <v>8</v>
      </c>
      <c r="K55" s="142" t="s">
        <v>692</v>
      </c>
    </row>
    <row r="56" spans="1:11" x14ac:dyDescent="0.25">
      <c r="A56" s="47" t="s">
        <v>45</v>
      </c>
      <c r="B56" s="3" t="s">
        <v>638</v>
      </c>
      <c r="C56" s="3" t="s">
        <v>60</v>
      </c>
      <c r="D56" s="8" t="s">
        <v>264</v>
      </c>
      <c r="E56" s="19" t="s">
        <v>286</v>
      </c>
      <c r="F56" s="3" t="s">
        <v>10</v>
      </c>
      <c r="G56" s="157" t="s">
        <v>184</v>
      </c>
      <c r="H56" s="3" t="s">
        <v>11</v>
      </c>
      <c r="I56" s="3" t="s">
        <v>192</v>
      </c>
      <c r="J56" s="10">
        <v>20</v>
      </c>
      <c r="K56" s="53">
        <v>19.353846153846149</v>
      </c>
    </row>
    <row r="57" spans="1:11" x14ac:dyDescent="0.25">
      <c r="A57" s="47" t="s">
        <v>44</v>
      </c>
      <c r="B57" s="3" t="s">
        <v>639</v>
      </c>
      <c r="C57" s="3" t="s">
        <v>60</v>
      </c>
      <c r="D57" s="8" t="s">
        <v>264</v>
      </c>
      <c r="E57" s="19" t="s">
        <v>286</v>
      </c>
      <c r="F57" s="3" t="s">
        <v>10</v>
      </c>
      <c r="G57" s="157" t="s">
        <v>184</v>
      </c>
      <c r="H57" s="3" t="s">
        <v>11</v>
      </c>
      <c r="I57" s="3" t="s">
        <v>192</v>
      </c>
      <c r="J57" s="10">
        <v>20</v>
      </c>
      <c r="K57" s="53">
        <v>29.852941176470598</v>
      </c>
    </row>
    <row r="58" spans="1:11" x14ac:dyDescent="0.25">
      <c r="A58" s="47" t="s">
        <v>9</v>
      </c>
      <c r="B58" s="3" t="s">
        <v>640</v>
      </c>
      <c r="C58" s="3" t="s">
        <v>60</v>
      </c>
      <c r="D58" s="8" t="s">
        <v>263</v>
      </c>
      <c r="E58" s="19" t="s">
        <v>286</v>
      </c>
      <c r="F58" s="3" t="s">
        <v>10</v>
      </c>
      <c r="G58" s="157" t="s">
        <v>184</v>
      </c>
      <c r="H58" s="3" t="s">
        <v>11</v>
      </c>
      <c r="I58" s="3" t="s">
        <v>192</v>
      </c>
      <c r="J58" s="10">
        <v>20</v>
      </c>
      <c r="K58" s="53">
        <v>52.985074626865675</v>
      </c>
    </row>
    <row r="59" spans="1:11" x14ac:dyDescent="0.25">
      <c r="A59" s="47" t="s">
        <v>13</v>
      </c>
      <c r="B59" s="3" t="s">
        <v>641</v>
      </c>
      <c r="C59" s="3" t="s">
        <v>60</v>
      </c>
      <c r="D59" s="8" t="s">
        <v>263</v>
      </c>
      <c r="E59" s="19" t="s">
        <v>286</v>
      </c>
      <c r="F59" s="3" t="s">
        <v>10</v>
      </c>
      <c r="G59" s="157" t="s">
        <v>184</v>
      </c>
      <c r="H59" s="3" t="s">
        <v>11</v>
      </c>
      <c r="I59" s="3" t="s">
        <v>192</v>
      </c>
      <c r="J59" s="10">
        <v>20</v>
      </c>
      <c r="K59" s="53">
        <v>97.379767827529022</v>
      </c>
    </row>
    <row r="60" spans="1:11" x14ac:dyDescent="0.25">
      <c r="A60" s="47" t="s">
        <v>14</v>
      </c>
      <c r="B60" s="3" t="s">
        <v>642</v>
      </c>
      <c r="C60" s="3" t="s">
        <v>60</v>
      </c>
      <c r="D60" s="8" t="s">
        <v>263</v>
      </c>
      <c r="E60" s="19" t="s">
        <v>286</v>
      </c>
      <c r="F60" s="3" t="s">
        <v>10</v>
      </c>
      <c r="G60" s="157" t="s">
        <v>184</v>
      </c>
      <c r="H60" s="3" t="s">
        <v>11</v>
      </c>
      <c r="I60" s="3" t="s">
        <v>192</v>
      </c>
      <c r="J60" s="10">
        <v>20</v>
      </c>
      <c r="K60" s="53">
        <v>190.18242122719735</v>
      </c>
    </row>
    <row r="61" spans="1:11" x14ac:dyDescent="0.25">
      <c r="A61" s="47" t="s">
        <v>15</v>
      </c>
      <c r="B61" s="3" t="s">
        <v>643</v>
      </c>
      <c r="C61" s="3" t="s">
        <v>60</v>
      </c>
      <c r="D61" s="8" t="s">
        <v>263</v>
      </c>
      <c r="E61" s="19" t="s">
        <v>286</v>
      </c>
      <c r="F61" s="3" t="s">
        <v>10</v>
      </c>
      <c r="G61" s="157" t="s">
        <v>184</v>
      </c>
      <c r="H61" s="3" t="s">
        <v>11</v>
      </c>
      <c r="I61" s="3" t="s">
        <v>192</v>
      </c>
      <c r="J61" s="10">
        <v>20</v>
      </c>
      <c r="K61" s="53">
        <v>369.08496732026151</v>
      </c>
    </row>
    <row r="62" spans="1:11" x14ac:dyDescent="0.25">
      <c r="A62" s="26" t="s">
        <v>294</v>
      </c>
      <c r="B62" s="28"/>
      <c r="C62" s="27"/>
      <c r="D62" s="27"/>
      <c r="E62" s="27"/>
      <c r="F62" s="27"/>
      <c r="G62" s="160"/>
      <c r="H62" s="27"/>
      <c r="I62" s="27"/>
      <c r="J62" s="29"/>
      <c r="K62" s="181"/>
    </row>
    <row r="63" spans="1:11" ht="31.5" x14ac:dyDescent="0.25">
      <c r="A63" s="88" t="s">
        <v>0</v>
      </c>
      <c r="B63" s="90" t="s">
        <v>1</v>
      </c>
      <c r="C63" s="90" t="s">
        <v>2</v>
      </c>
      <c r="D63" s="91" t="s">
        <v>3</v>
      </c>
      <c r="E63" s="92" t="s">
        <v>24</v>
      </c>
      <c r="F63" s="90" t="s">
        <v>5</v>
      </c>
      <c r="G63" s="155" t="s">
        <v>232</v>
      </c>
      <c r="H63" s="91" t="s">
        <v>300</v>
      </c>
      <c r="I63" s="91" t="s">
        <v>191</v>
      </c>
      <c r="J63" s="90" t="s">
        <v>8</v>
      </c>
      <c r="K63" s="142" t="s">
        <v>692</v>
      </c>
    </row>
    <row r="64" spans="1:11" x14ac:dyDescent="0.25">
      <c r="A64" s="47" t="s">
        <v>45</v>
      </c>
      <c r="B64" s="3" t="s">
        <v>644</v>
      </c>
      <c r="C64" s="3" t="s">
        <v>60</v>
      </c>
      <c r="D64" s="8" t="s">
        <v>264</v>
      </c>
      <c r="E64" s="19" t="s">
        <v>286</v>
      </c>
      <c r="F64" s="3" t="s">
        <v>10</v>
      </c>
      <c r="G64" s="157" t="s">
        <v>184</v>
      </c>
      <c r="H64" s="3" t="s">
        <v>11</v>
      </c>
      <c r="I64" s="3" t="s">
        <v>192</v>
      </c>
      <c r="J64" s="10">
        <v>20</v>
      </c>
      <c r="K64" s="53">
        <v>22.769230769230763</v>
      </c>
    </row>
    <row r="65" spans="1:11" x14ac:dyDescent="0.25">
      <c r="A65" s="47" t="s">
        <v>44</v>
      </c>
      <c r="B65" s="3" t="s">
        <v>645</v>
      </c>
      <c r="C65" s="3" t="s">
        <v>60</v>
      </c>
      <c r="D65" s="8" t="s">
        <v>264</v>
      </c>
      <c r="E65" s="19" t="s">
        <v>286</v>
      </c>
      <c r="F65" s="3" t="s">
        <v>10</v>
      </c>
      <c r="G65" s="157" t="s">
        <v>184</v>
      </c>
      <c r="H65" s="3" t="s">
        <v>11</v>
      </c>
      <c r="I65" s="3" t="s">
        <v>192</v>
      </c>
      <c r="J65" s="10">
        <v>20</v>
      </c>
      <c r="K65" s="53">
        <v>35.121107266435999</v>
      </c>
    </row>
    <row r="66" spans="1:11" x14ac:dyDescent="0.25">
      <c r="A66" s="47" t="s">
        <v>9</v>
      </c>
      <c r="B66" s="3" t="s">
        <v>646</v>
      </c>
      <c r="C66" s="3" t="s">
        <v>60</v>
      </c>
      <c r="D66" s="8" t="s">
        <v>263</v>
      </c>
      <c r="E66" s="19" t="s">
        <v>286</v>
      </c>
      <c r="F66" s="3" t="s">
        <v>10</v>
      </c>
      <c r="G66" s="157" t="s">
        <v>184</v>
      </c>
      <c r="H66" s="3" t="s">
        <v>11</v>
      </c>
      <c r="I66" s="3" t="s">
        <v>192</v>
      </c>
      <c r="J66" s="10">
        <v>20</v>
      </c>
      <c r="K66" s="53">
        <v>62.335381913959623</v>
      </c>
    </row>
    <row r="67" spans="1:11" x14ac:dyDescent="0.25">
      <c r="A67" s="47" t="s">
        <v>13</v>
      </c>
      <c r="B67" s="3" t="s">
        <v>647</v>
      </c>
      <c r="C67" s="3" t="s">
        <v>60</v>
      </c>
      <c r="D67" s="8" t="s">
        <v>263</v>
      </c>
      <c r="E67" s="19" t="s">
        <v>286</v>
      </c>
      <c r="F67" s="3" t="s">
        <v>10</v>
      </c>
      <c r="G67" s="157" t="s">
        <v>184</v>
      </c>
      <c r="H67" s="3" t="s">
        <v>11</v>
      </c>
      <c r="I67" s="3" t="s">
        <v>192</v>
      </c>
      <c r="J67" s="10">
        <v>20</v>
      </c>
      <c r="K67" s="53">
        <v>114.56443273826945</v>
      </c>
    </row>
    <row r="68" spans="1:11" x14ac:dyDescent="0.25">
      <c r="A68" s="47" t="s">
        <v>14</v>
      </c>
      <c r="B68" s="3" t="s">
        <v>648</v>
      </c>
      <c r="C68" s="3" t="s">
        <v>60</v>
      </c>
      <c r="D68" s="8" t="s">
        <v>263</v>
      </c>
      <c r="E68" s="19" t="s">
        <v>286</v>
      </c>
      <c r="F68" s="3" t="s">
        <v>10</v>
      </c>
      <c r="G68" s="157" t="s">
        <v>184</v>
      </c>
      <c r="H68" s="3" t="s">
        <v>11</v>
      </c>
      <c r="I68" s="3" t="s">
        <v>192</v>
      </c>
      <c r="J68" s="10">
        <v>20</v>
      </c>
      <c r="K68" s="53">
        <v>223.74402497317337</v>
      </c>
    </row>
    <row r="69" spans="1:11" ht="16.5" thickBot="1" x14ac:dyDescent="0.3">
      <c r="A69" s="48" t="s">
        <v>15</v>
      </c>
      <c r="B69" s="39" t="s">
        <v>649</v>
      </c>
      <c r="C69" s="39" t="s">
        <v>60</v>
      </c>
      <c r="D69" s="50" t="s">
        <v>263</v>
      </c>
      <c r="E69" s="51" t="s">
        <v>286</v>
      </c>
      <c r="F69" s="39" t="s">
        <v>10</v>
      </c>
      <c r="G69" s="164" t="s">
        <v>184</v>
      </c>
      <c r="H69" s="39" t="s">
        <v>11</v>
      </c>
      <c r="I69" s="39" t="s">
        <v>192</v>
      </c>
      <c r="J69" s="42">
        <v>20</v>
      </c>
      <c r="K69" s="55">
        <v>434.21760861207235</v>
      </c>
    </row>
    <row r="70" spans="1:11" ht="15.6" hidden="1" customHeight="1" x14ac:dyDescent="0.25">
      <c r="A70" s="34" t="s">
        <v>51</v>
      </c>
      <c r="B70" s="35"/>
      <c r="C70" s="34"/>
      <c r="D70" s="34"/>
      <c r="E70" s="34"/>
      <c r="F70" s="34"/>
      <c r="G70" s="34"/>
      <c r="H70" s="34"/>
      <c r="I70" s="34"/>
      <c r="J70" s="36"/>
      <c r="K70" s="184" t="s">
        <v>31</v>
      </c>
    </row>
    <row r="71" spans="1:11" ht="48" hidden="1" thickBot="1" x14ac:dyDescent="0.3">
      <c r="A71" s="10" t="s">
        <v>0</v>
      </c>
      <c r="B71" s="10" t="s">
        <v>1</v>
      </c>
      <c r="C71" s="10" t="s">
        <v>2</v>
      </c>
      <c r="D71" s="16" t="s">
        <v>3</v>
      </c>
      <c r="E71" s="17" t="s">
        <v>24</v>
      </c>
      <c r="F71" s="10" t="s">
        <v>5</v>
      </c>
      <c r="G71" s="10"/>
      <c r="H71" s="16" t="s">
        <v>6</v>
      </c>
      <c r="I71" s="16" t="s">
        <v>7</v>
      </c>
      <c r="J71" s="3" t="s">
        <v>8</v>
      </c>
      <c r="K71" s="31" t="s">
        <v>29</v>
      </c>
    </row>
    <row r="72" spans="1:11" ht="16.5" hidden="1" thickBot="1" x14ac:dyDescent="0.3">
      <c r="A72" s="7" t="s">
        <v>14</v>
      </c>
      <c r="B72" s="3" t="s">
        <v>56</v>
      </c>
      <c r="C72" s="3" t="s">
        <v>60</v>
      </c>
      <c r="D72" s="8" t="s">
        <v>26</v>
      </c>
      <c r="E72" s="19" t="s">
        <v>27</v>
      </c>
      <c r="F72" s="3" t="s">
        <v>10</v>
      </c>
      <c r="G72" s="3"/>
      <c r="H72" s="3" t="s">
        <v>11</v>
      </c>
      <c r="I72" s="3" t="s">
        <v>12</v>
      </c>
      <c r="J72" s="10">
        <v>25</v>
      </c>
      <c r="K72" s="53">
        <v>54.6</v>
      </c>
    </row>
    <row r="73" spans="1:11" ht="16.5" hidden="1" thickBot="1" x14ac:dyDescent="0.3">
      <c r="A73" s="7" t="s">
        <v>15</v>
      </c>
      <c r="B73" s="3" t="s">
        <v>57</v>
      </c>
      <c r="C73" s="3" t="s">
        <v>60</v>
      </c>
      <c r="D73" s="8" t="s">
        <v>26</v>
      </c>
      <c r="E73" s="19" t="s">
        <v>27</v>
      </c>
      <c r="F73" s="3" t="s">
        <v>10</v>
      </c>
      <c r="G73" s="3"/>
      <c r="H73" s="3" t="s">
        <v>11</v>
      </c>
      <c r="I73" s="3" t="s">
        <v>12</v>
      </c>
      <c r="J73" s="10">
        <v>25</v>
      </c>
      <c r="K73" s="53">
        <v>98.411111111111097</v>
      </c>
    </row>
    <row r="74" spans="1:11" ht="15.6" hidden="1" customHeight="1" x14ac:dyDescent="0.25">
      <c r="A74" s="34" t="s">
        <v>52</v>
      </c>
      <c r="B74" s="35"/>
      <c r="C74" s="34"/>
      <c r="D74" s="34"/>
      <c r="E74" s="34"/>
      <c r="F74" s="34"/>
      <c r="G74" s="34"/>
      <c r="H74" s="34"/>
      <c r="I74" s="34"/>
      <c r="J74" s="36"/>
      <c r="K74" s="184" t="s">
        <v>31</v>
      </c>
    </row>
    <row r="75" spans="1:11" ht="48" hidden="1" thickBot="1" x14ac:dyDescent="0.3">
      <c r="A75" s="10" t="s">
        <v>0</v>
      </c>
      <c r="B75" s="10" t="s">
        <v>1</v>
      </c>
      <c r="C75" s="10" t="s">
        <v>2</v>
      </c>
      <c r="D75" s="16" t="s">
        <v>3</v>
      </c>
      <c r="E75" s="17" t="s">
        <v>24</v>
      </c>
      <c r="F75" s="10" t="s">
        <v>5</v>
      </c>
      <c r="G75" s="10"/>
      <c r="H75" s="16" t="s">
        <v>6</v>
      </c>
      <c r="I75" s="16" t="s">
        <v>7</v>
      </c>
      <c r="J75" s="3" t="s">
        <v>8</v>
      </c>
      <c r="K75" s="31" t="s">
        <v>29</v>
      </c>
    </row>
    <row r="76" spans="1:11" ht="16.5" hidden="1" thickBot="1" x14ac:dyDescent="0.3">
      <c r="A76" s="7" t="s">
        <v>14</v>
      </c>
      <c r="B76" s="3" t="s">
        <v>58</v>
      </c>
      <c r="C76" s="3" t="s">
        <v>60</v>
      </c>
      <c r="D76" s="8" t="s">
        <v>26</v>
      </c>
      <c r="E76" s="19" t="s">
        <v>27</v>
      </c>
      <c r="F76" s="3" t="s">
        <v>10</v>
      </c>
      <c r="G76" s="3"/>
      <c r="H76" s="3" t="s">
        <v>11</v>
      </c>
      <c r="I76" s="3" t="s">
        <v>12</v>
      </c>
      <c r="J76" s="10">
        <v>25</v>
      </c>
      <c r="K76" s="53">
        <v>64.235294117647058</v>
      </c>
    </row>
    <row r="77" spans="1:11" ht="16.5" hidden="1" thickBot="1" x14ac:dyDescent="0.3">
      <c r="A77" s="7" t="s">
        <v>15</v>
      </c>
      <c r="B77" s="3" t="s">
        <v>59</v>
      </c>
      <c r="C77" s="3" t="s">
        <v>60</v>
      </c>
      <c r="D77" s="8" t="s">
        <v>26</v>
      </c>
      <c r="E77" s="19" t="s">
        <v>27</v>
      </c>
      <c r="F77" s="3" t="s">
        <v>10</v>
      </c>
      <c r="G77" s="3"/>
      <c r="H77" s="3" t="s">
        <v>11</v>
      </c>
      <c r="I77" s="3" t="s">
        <v>12</v>
      </c>
      <c r="J77" s="10">
        <v>25</v>
      </c>
      <c r="K77" s="53">
        <v>115.77777777777776</v>
      </c>
    </row>
    <row r="78" spans="1:11" ht="23.25" x14ac:dyDescent="0.35">
      <c r="A78" s="256" t="s">
        <v>668</v>
      </c>
      <c r="B78" s="257"/>
      <c r="C78" s="257"/>
      <c r="D78" s="257"/>
      <c r="E78" s="257"/>
      <c r="F78" s="257"/>
      <c r="G78" s="257"/>
      <c r="H78" s="257"/>
      <c r="I78" s="257"/>
      <c r="J78" s="257"/>
      <c r="K78" s="258"/>
    </row>
    <row r="79" spans="1:11" x14ac:dyDescent="0.25">
      <c r="A79" s="26" t="s">
        <v>292</v>
      </c>
      <c r="B79" s="28"/>
      <c r="C79" s="27"/>
      <c r="D79" s="27"/>
      <c r="E79" s="27"/>
      <c r="F79" s="27"/>
      <c r="G79" s="160"/>
      <c r="H79" s="27"/>
      <c r="I79" s="27"/>
      <c r="J79" s="29"/>
      <c r="K79" s="181"/>
    </row>
    <row r="80" spans="1:11" ht="31.5" x14ac:dyDescent="0.25">
      <c r="A80" s="88" t="s">
        <v>0</v>
      </c>
      <c r="B80" s="90" t="s">
        <v>1</v>
      </c>
      <c r="C80" s="90" t="s">
        <v>2</v>
      </c>
      <c r="D80" s="91" t="s">
        <v>3</v>
      </c>
      <c r="E80" s="92" t="s">
        <v>24</v>
      </c>
      <c r="F80" s="90" t="s">
        <v>5</v>
      </c>
      <c r="G80" s="155" t="s">
        <v>232</v>
      </c>
      <c r="H80" s="91" t="s">
        <v>300</v>
      </c>
      <c r="I80" s="91" t="s">
        <v>191</v>
      </c>
      <c r="J80" s="90" t="s">
        <v>8</v>
      </c>
      <c r="K80" s="142" t="s">
        <v>692</v>
      </c>
    </row>
    <row r="81" spans="1:11" x14ac:dyDescent="0.25">
      <c r="A81" s="172" t="s">
        <v>44</v>
      </c>
      <c r="B81" s="23" t="s">
        <v>650</v>
      </c>
      <c r="C81" s="23" t="s">
        <v>50</v>
      </c>
      <c r="D81" s="173" t="s">
        <v>409</v>
      </c>
      <c r="E81" s="19" t="s">
        <v>27</v>
      </c>
      <c r="F81" s="3" t="s">
        <v>10</v>
      </c>
      <c r="G81" s="157" t="s">
        <v>184</v>
      </c>
      <c r="H81" s="3" t="s">
        <v>11</v>
      </c>
      <c r="I81" s="3" t="s">
        <v>192</v>
      </c>
      <c r="J81" s="10">
        <v>20</v>
      </c>
      <c r="K81" s="53">
        <v>38.905472636815922</v>
      </c>
    </row>
    <row r="82" spans="1:11" x14ac:dyDescent="0.25">
      <c r="A82" s="172" t="s">
        <v>9</v>
      </c>
      <c r="B82" s="23" t="s">
        <v>651</v>
      </c>
      <c r="C82" s="23" t="s">
        <v>50</v>
      </c>
      <c r="D82" s="173" t="s">
        <v>410</v>
      </c>
      <c r="E82" s="19" t="s">
        <v>27</v>
      </c>
      <c r="F82" s="3" t="s">
        <v>10</v>
      </c>
      <c r="G82" s="157" t="s">
        <v>184</v>
      </c>
      <c r="H82" s="3" t="s">
        <v>11</v>
      </c>
      <c r="I82" s="3" t="s">
        <v>192</v>
      </c>
      <c r="J82" s="10">
        <v>20</v>
      </c>
      <c r="K82" s="53">
        <v>61.299145299145295</v>
      </c>
    </row>
    <row r="83" spans="1:11" ht="16.5" thickBot="1" x14ac:dyDescent="0.3">
      <c r="A83" s="174" t="s">
        <v>13</v>
      </c>
      <c r="B83" s="175" t="s">
        <v>652</v>
      </c>
      <c r="C83" s="175" t="s">
        <v>50</v>
      </c>
      <c r="D83" s="176" t="s">
        <v>411</v>
      </c>
      <c r="E83" s="51" t="s">
        <v>27</v>
      </c>
      <c r="F83" s="39" t="s">
        <v>10</v>
      </c>
      <c r="G83" s="164" t="s">
        <v>184</v>
      </c>
      <c r="H83" s="39" t="s">
        <v>11</v>
      </c>
      <c r="I83" s="39" t="s">
        <v>192</v>
      </c>
      <c r="J83" s="42">
        <v>20</v>
      </c>
      <c r="K83" s="55">
        <v>107.1111111111111</v>
      </c>
    </row>
    <row r="84" spans="1:11" s="20" customFormat="1" ht="16.5" thickBot="1" x14ac:dyDescent="0.3">
      <c r="A84" s="13"/>
      <c r="B84" s="14"/>
      <c r="C84" s="13"/>
      <c r="D84" s="14"/>
      <c r="E84" s="15"/>
      <c r="F84" s="14"/>
      <c r="G84" s="14"/>
      <c r="H84" s="14"/>
      <c r="I84" s="14"/>
      <c r="J84" s="14"/>
      <c r="K84" s="14"/>
    </row>
    <row r="85" spans="1:11" ht="23.25" x14ac:dyDescent="0.35">
      <c r="A85" s="256" t="s">
        <v>260</v>
      </c>
      <c r="B85" s="257"/>
      <c r="C85" s="257"/>
      <c r="D85" s="257"/>
      <c r="E85" s="257"/>
      <c r="F85" s="257"/>
      <c r="G85" s="257"/>
      <c r="H85" s="257"/>
      <c r="I85" s="257"/>
      <c r="J85" s="257"/>
      <c r="K85" s="258"/>
    </row>
    <row r="86" spans="1:11" x14ac:dyDescent="0.25">
      <c r="A86" s="26" t="s">
        <v>295</v>
      </c>
      <c r="B86" s="28"/>
      <c r="C86" s="27"/>
      <c r="D86" s="27"/>
      <c r="E86" s="27"/>
      <c r="F86" s="27"/>
      <c r="G86" s="27"/>
      <c r="H86" s="27"/>
      <c r="I86" s="27"/>
      <c r="J86" s="29"/>
      <c r="K86" s="181"/>
    </row>
    <row r="87" spans="1:11" ht="31.5" x14ac:dyDescent="0.25">
      <c r="A87" s="88" t="s">
        <v>0</v>
      </c>
      <c r="B87" s="90" t="s">
        <v>1</v>
      </c>
      <c r="C87" s="90" t="s">
        <v>2</v>
      </c>
      <c r="D87" s="91" t="s">
        <v>3</v>
      </c>
      <c r="E87" s="91" t="s">
        <v>261</v>
      </c>
      <c r="F87" s="90" t="s">
        <v>5</v>
      </c>
      <c r="G87" s="155" t="s">
        <v>232</v>
      </c>
      <c r="H87" s="91" t="s">
        <v>300</v>
      </c>
      <c r="I87" s="91" t="s">
        <v>191</v>
      </c>
      <c r="J87" s="90" t="s">
        <v>8</v>
      </c>
      <c r="K87" s="142" t="s">
        <v>692</v>
      </c>
    </row>
    <row r="88" spans="1:11" x14ac:dyDescent="0.25">
      <c r="A88" s="47" t="s">
        <v>9</v>
      </c>
      <c r="B88" s="3" t="s">
        <v>653</v>
      </c>
      <c r="C88" s="3" t="s">
        <v>96</v>
      </c>
      <c r="D88" s="8" t="s">
        <v>263</v>
      </c>
      <c r="E88" s="19" t="s">
        <v>262</v>
      </c>
      <c r="F88" s="3" t="s">
        <v>10</v>
      </c>
      <c r="G88" s="157" t="s">
        <v>184</v>
      </c>
      <c r="H88" s="3" t="s">
        <v>11</v>
      </c>
      <c r="I88" s="3" t="s">
        <v>192</v>
      </c>
      <c r="J88" s="10">
        <v>20</v>
      </c>
      <c r="K88" s="53">
        <v>52.745098039215691</v>
      </c>
    </row>
    <row r="89" spans="1:11" x14ac:dyDescent="0.25">
      <c r="A89" s="47" t="s">
        <v>13</v>
      </c>
      <c r="B89" s="3" t="s">
        <v>654</v>
      </c>
      <c r="C89" s="3" t="s">
        <v>96</v>
      </c>
      <c r="D89" s="8" t="s">
        <v>263</v>
      </c>
      <c r="E89" s="19" t="s">
        <v>262</v>
      </c>
      <c r="F89" s="3" t="s">
        <v>10</v>
      </c>
      <c r="G89" s="157" t="s">
        <v>184</v>
      </c>
      <c r="H89" s="3" t="s">
        <v>11</v>
      </c>
      <c r="I89" s="3" t="s">
        <v>192</v>
      </c>
      <c r="J89" s="10">
        <v>20</v>
      </c>
      <c r="K89" s="53">
        <v>99.428104575163417</v>
      </c>
    </row>
    <row r="90" spans="1:11" x14ac:dyDescent="0.25">
      <c r="A90" s="47" t="s">
        <v>14</v>
      </c>
      <c r="B90" s="3" t="s">
        <v>655</v>
      </c>
      <c r="C90" s="3" t="s">
        <v>96</v>
      </c>
      <c r="D90" s="8" t="s">
        <v>263</v>
      </c>
      <c r="E90" s="19" t="s">
        <v>262</v>
      </c>
      <c r="F90" s="3" t="s">
        <v>10</v>
      </c>
      <c r="G90" s="157" t="s">
        <v>184</v>
      </c>
      <c r="H90" s="3" t="s">
        <v>11</v>
      </c>
      <c r="I90" s="3" t="s">
        <v>192</v>
      </c>
      <c r="J90" s="10">
        <v>20</v>
      </c>
      <c r="K90" s="53">
        <v>188.03921568627453</v>
      </c>
    </row>
    <row r="91" spans="1:11" x14ac:dyDescent="0.25">
      <c r="A91" s="26" t="s">
        <v>296</v>
      </c>
      <c r="B91" s="28"/>
      <c r="C91" s="27"/>
      <c r="D91" s="27"/>
      <c r="E91" s="27"/>
      <c r="F91" s="27"/>
      <c r="G91" s="160"/>
      <c r="H91" s="27"/>
      <c r="I91" s="27"/>
      <c r="J91" s="29"/>
      <c r="K91" s="181"/>
    </row>
    <row r="92" spans="1:11" ht="31.5" x14ac:dyDescent="0.25">
      <c r="A92" s="88" t="s">
        <v>0</v>
      </c>
      <c r="B92" s="90" t="s">
        <v>1</v>
      </c>
      <c r="C92" s="90" t="s">
        <v>2</v>
      </c>
      <c r="D92" s="91" t="s">
        <v>3</v>
      </c>
      <c r="E92" s="91" t="s">
        <v>261</v>
      </c>
      <c r="F92" s="90" t="s">
        <v>5</v>
      </c>
      <c r="G92" s="155" t="s">
        <v>232</v>
      </c>
      <c r="H92" s="91" t="s">
        <v>300</v>
      </c>
      <c r="I92" s="91" t="s">
        <v>191</v>
      </c>
      <c r="J92" s="90" t="s">
        <v>8</v>
      </c>
      <c r="K92" s="142" t="s">
        <v>692</v>
      </c>
    </row>
    <row r="93" spans="1:11" x14ac:dyDescent="0.25">
      <c r="A93" s="47" t="s">
        <v>9</v>
      </c>
      <c r="B93" s="3" t="s">
        <v>656</v>
      </c>
      <c r="C93" s="3" t="s">
        <v>96</v>
      </c>
      <c r="D93" s="8" t="s">
        <v>263</v>
      </c>
      <c r="E93" s="19" t="s">
        <v>262</v>
      </c>
      <c r="F93" s="3" t="s">
        <v>10</v>
      </c>
      <c r="G93" s="156" t="s">
        <v>184</v>
      </c>
      <c r="H93" s="3" t="s">
        <v>11</v>
      </c>
      <c r="I93" s="3" t="s">
        <v>192</v>
      </c>
      <c r="J93" s="10">
        <v>20</v>
      </c>
      <c r="K93" s="53">
        <v>62.053056516724347</v>
      </c>
    </row>
    <row r="94" spans="1:11" x14ac:dyDescent="0.25">
      <c r="A94" s="47" t="s">
        <v>13</v>
      </c>
      <c r="B94" s="3" t="s">
        <v>657</v>
      </c>
      <c r="C94" s="3" t="s">
        <v>96</v>
      </c>
      <c r="D94" s="8" t="s">
        <v>263</v>
      </c>
      <c r="E94" s="19" t="s">
        <v>262</v>
      </c>
      <c r="F94" s="3" t="s">
        <v>10</v>
      </c>
      <c r="G94" s="156" t="s">
        <v>184</v>
      </c>
      <c r="H94" s="3" t="s">
        <v>11</v>
      </c>
      <c r="I94" s="3" t="s">
        <v>192</v>
      </c>
      <c r="J94" s="10">
        <v>20</v>
      </c>
      <c r="K94" s="53">
        <v>116.97424067666284</v>
      </c>
    </row>
    <row r="95" spans="1:11" x14ac:dyDescent="0.25">
      <c r="A95" s="47" t="s">
        <v>14</v>
      </c>
      <c r="B95" s="3" t="s">
        <v>658</v>
      </c>
      <c r="C95" s="3" t="s">
        <v>96</v>
      </c>
      <c r="D95" s="8" t="s">
        <v>263</v>
      </c>
      <c r="E95" s="19" t="s">
        <v>262</v>
      </c>
      <c r="F95" s="3" t="s">
        <v>10</v>
      </c>
      <c r="G95" s="156" t="s">
        <v>184</v>
      </c>
      <c r="H95" s="3" t="s">
        <v>11</v>
      </c>
      <c r="I95" s="3" t="s">
        <v>192</v>
      </c>
      <c r="J95" s="10">
        <v>20</v>
      </c>
      <c r="K95" s="53">
        <v>221.22260668973476</v>
      </c>
    </row>
    <row r="96" spans="1:11" x14ac:dyDescent="0.25">
      <c r="A96" s="33" t="s">
        <v>97</v>
      </c>
      <c r="B96" s="35"/>
      <c r="C96" s="34"/>
      <c r="D96" s="34"/>
      <c r="E96" s="34"/>
      <c r="F96" s="34"/>
      <c r="G96" s="162"/>
      <c r="H96" s="34"/>
      <c r="I96" s="34"/>
      <c r="J96" s="36"/>
      <c r="K96" s="184"/>
    </row>
    <row r="97" spans="1:11" ht="31.5" x14ac:dyDescent="0.25">
      <c r="A97" s="88" t="s">
        <v>0</v>
      </c>
      <c r="B97" s="90" t="s">
        <v>1</v>
      </c>
      <c r="C97" s="90" t="s">
        <v>2</v>
      </c>
      <c r="D97" s="91" t="s">
        <v>3</v>
      </c>
      <c r="E97" s="91" t="s">
        <v>261</v>
      </c>
      <c r="F97" s="90" t="s">
        <v>5</v>
      </c>
      <c r="G97" s="155" t="s">
        <v>232</v>
      </c>
      <c r="H97" s="91" t="s">
        <v>300</v>
      </c>
      <c r="I97" s="91" t="s">
        <v>191</v>
      </c>
      <c r="J97" s="90" t="s">
        <v>8</v>
      </c>
      <c r="K97" s="142" t="s">
        <v>692</v>
      </c>
    </row>
    <row r="98" spans="1:11" x14ac:dyDescent="0.25">
      <c r="A98" s="32" t="s">
        <v>14</v>
      </c>
      <c r="B98" s="3" t="s">
        <v>659</v>
      </c>
      <c r="C98" s="3" t="s">
        <v>96</v>
      </c>
      <c r="D98" s="8" t="s">
        <v>263</v>
      </c>
      <c r="E98" s="19" t="s">
        <v>262</v>
      </c>
      <c r="F98" s="3" t="s">
        <v>183</v>
      </c>
      <c r="G98" s="157" t="s">
        <v>184</v>
      </c>
      <c r="H98" s="3" t="s">
        <v>11</v>
      </c>
      <c r="I98" s="3" t="s">
        <v>389</v>
      </c>
      <c r="J98" s="10">
        <v>20</v>
      </c>
      <c r="K98" s="53">
        <v>33.75925925925926</v>
      </c>
    </row>
    <row r="99" spans="1:11" x14ac:dyDescent="0.25">
      <c r="A99" s="26" t="s">
        <v>297</v>
      </c>
      <c r="B99" s="28"/>
      <c r="C99" s="27"/>
      <c r="D99" s="27"/>
      <c r="E99" s="27"/>
      <c r="F99" s="27"/>
      <c r="G99" s="160"/>
      <c r="H99" s="27"/>
      <c r="I99" s="27"/>
      <c r="J99" s="29"/>
      <c r="K99" s="181"/>
    </row>
    <row r="100" spans="1:11" ht="31.5" x14ac:dyDescent="0.25">
      <c r="A100" s="88" t="s">
        <v>0</v>
      </c>
      <c r="B100" s="90" t="s">
        <v>1</v>
      </c>
      <c r="C100" s="90" t="s">
        <v>2</v>
      </c>
      <c r="D100" s="91" t="s">
        <v>3</v>
      </c>
      <c r="E100" s="91" t="s">
        <v>261</v>
      </c>
      <c r="F100" s="90" t="s">
        <v>5</v>
      </c>
      <c r="G100" s="155" t="s">
        <v>232</v>
      </c>
      <c r="H100" s="91" t="s">
        <v>300</v>
      </c>
      <c r="I100" s="91" t="s">
        <v>191</v>
      </c>
      <c r="J100" s="90" t="s">
        <v>8</v>
      </c>
      <c r="K100" s="142" t="s">
        <v>692</v>
      </c>
    </row>
    <row r="101" spans="1:11" x14ac:dyDescent="0.25">
      <c r="A101" s="47" t="s">
        <v>9</v>
      </c>
      <c r="B101" s="3" t="s">
        <v>660</v>
      </c>
      <c r="C101" s="3" t="s">
        <v>98</v>
      </c>
      <c r="D101" s="8" t="s">
        <v>263</v>
      </c>
      <c r="E101" s="19" t="s">
        <v>262</v>
      </c>
      <c r="F101" s="3" t="s">
        <v>10</v>
      </c>
      <c r="G101" s="157" t="s">
        <v>184</v>
      </c>
      <c r="H101" s="3" t="s">
        <v>11</v>
      </c>
      <c r="I101" s="3" t="s">
        <v>192</v>
      </c>
      <c r="J101" s="10">
        <v>20</v>
      </c>
      <c r="K101" s="53">
        <v>55.555555555555557</v>
      </c>
    </row>
    <row r="102" spans="1:11" x14ac:dyDescent="0.25">
      <c r="A102" s="47" t="s">
        <v>13</v>
      </c>
      <c r="B102" s="3" t="s">
        <v>661</v>
      </c>
      <c r="C102" s="3" t="s">
        <v>98</v>
      </c>
      <c r="D102" s="8" t="s">
        <v>263</v>
      </c>
      <c r="E102" s="19" t="s">
        <v>262</v>
      </c>
      <c r="F102" s="3" t="s">
        <v>10</v>
      </c>
      <c r="G102" s="157" t="s">
        <v>184</v>
      </c>
      <c r="H102" s="3" t="s">
        <v>11</v>
      </c>
      <c r="I102" s="3" t="s">
        <v>192</v>
      </c>
      <c r="J102" s="10">
        <v>20</v>
      </c>
      <c r="K102" s="53">
        <v>100.00000000000001</v>
      </c>
    </row>
    <row r="103" spans="1:11" x14ac:dyDescent="0.25">
      <c r="A103" s="47" t="s">
        <v>14</v>
      </c>
      <c r="B103" s="3" t="s">
        <v>662</v>
      </c>
      <c r="C103" s="3" t="s">
        <v>98</v>
      </c>
      <c r="D103" s="8" t="s">
        <v>263</v>
      </c>
      <c r="E103" s="19" t="s">
        <v>262</v>
      </c>
      <c r="F103" s="3" t="s">
        <v>10</v>
      </c>
      <c r="G103" s="157" t="s">
        <v>184</v>
      </c>
      <c r="H103" s="3" t="s">
        <v>11</v>
      </c>
      <c r="I103" s="3" t="s">
        <v>192</v>
      </c>
      <c r="J103" s="10">
        <v>20</v>
      </c>
      <c r="K103" s="53">
        <v>190.96185737976785</v>
      </c>
    </row>
    <row r="104" spans="1:11" x14ac:dyDescent="0.25">
      <c r="A104" s="26" t="s">
        <v>298</v>
      </c>
      <c r="B104" s="28"/>
      <c r="C104" s="27"/>
      <c r="D104" s="27"/>
      <c r="E104" s="27"/>
      <c r="F104" s="27"/>
      <c r="G104" s="160"/>
      <c r="H104" s="27"/>
      <c r="I104" s="27"/>
      <c r="J104" s="28"/>
      <c r="K104" s="181"/>
    </row>
    <row r="105" spans="1:11" ht="31.5" x14ac:dyDescent="0.25">
      <c r="A105" s="88" t="s">
        <v>0</v>
      </c>
      <c r="B105" s="90" t="s">
        <v>1</v>
      </c>
      <c r="C105" s="90" t="s">
        <v>2</v>
      </c>
      <c r="D105" s="91" t="s">
        <v>3</v>
      </c>
      <c r="E105" s="91" t="s">
        <v>261</v>
      </c>
      <c r="F105" s="90" t="s">
        <v>5</v>
      </c>
      <c r="G105" s="155" t="s">
        <v>232</v>
      </c>
      <c r="H105" s="91" t="s">
        <v>300</v>
      </c>
      <c r="I105" s="91" t="s">
        <v>191</v>
      </c>
      <c r="J105" s="90" t="s">
        <v>8</v>
      </c>
      <c r="K105" s="142" t="s">
        <v>692</v>
      </c>
    </row>
    <row r="106" spans="1:11" x14ac:dyDescent="0.25">
      <c r="A106" s="47" t="s">
        <v>9</v>
      </c>
      <c r="B106" s="3" t="s">
        <v>663</v>
      </c>
      <c r="C106" s="3" t="s">
        <v>98</v>
      </c>
      <c r="D106" s="8" t="s">
        <v>263</v>
      </c>
      <c r="E106" s="19" t="s">
        <v>262</v>
      </c>
      <c r="F106" s="3" t="s">
        <v>10</v>
      </c>
      <c r="G106" s="156" t="s">
        <v>184</v>
      </c>
      <c r="H106" s="3" t="s">
        <v>11</v>
      </c>
      <c r="I106" s="3" t="s">
        <v>192</v>
      </c>
      <c r="J106" s="10">
        <v>20</v>
      </c>
      <c r="K106" s="53">
        <v>65.359477124183016</v>
      </c>
    </row>
    <row r="107" spans="1:11" x14ac:dyDescent="0.25">
      <c r="A107" s="47" t="s">
        <v>13</v>
      </c>
      <c r="B107" s="3" t="s">
        <v>664</v>
      </c>
      <c r="C107" s="3" t="s">
        <v>98</v>
      </c>
      <c r="D107" s="8" t="s">
        <v>263</v>
      </c>
      <c r="E107" s="19" t="s">
        <v>262</v>
      </c>
      <c r="F107" s="3" t="s">
        <v>10</v>
      </c>
      <c r="G107" s="156" t="s">
        <v>184</v>
      </c>
      <c r="H107" s="3" t="s">
        <v>11</v>
      </c>
      <c r="I107" s="3" t="s">
        <v>192</v>
      </c>
      <c r="J107" s="10">
        <v>20</v>
      </c>
      <c r="K107" s="53">
        <v>117.64705882352943</v>
      </c>
    </row>
    <row r="108" spans="1:11" x14ac:dyDescent="0.25">
      <c r="A108" s="47" t="s">
        <v>14</v>
      </c>
      <c r="B108" s="3" t="s">
        <v>665</v>
      </c>
      <c r="C108" s="3" t="s">
        <v>98</v>
      </c>
      <c r="D108" s="8" t="s">
        <v>263</v>
      </c>
      <c r="E108" s="19" t="s">
        <v>262</v>
      </c>
      <c r="F108" s="3" t="s">
        <v>10</v>
      </c>
      <c r="G108" s="156" t="s">
        <v>184</v>
      </c>
      <c r="H108" s="3" t="s">
        <v>11</v>
      </c>
      <c r="I108" s="3" t="s">
        <v>192</v>
      </c>
      <c r="J108" s="10">
        <v>20</v>
      </c>
      <c r="K108" s="53">
        <v>224.66100868207982</v>
      </c>
    </row>
    <row r="109" spans="1:11" x14ac:dyDescent="0.25">
      <c r="A109" s="33" t="s">
        <v>265</v>
      </c>
      <c r="B109" s="35"/>
      <c r="C109" s="34"/>
      <c r="D109" s="34"/>
      <c r="E109" s="34"/>
      <c r="F109" s="34"/>
      <c r="G109" s="162"/>
      <c r="H109" s="34"/>
      <c r="I109" s="34"/>
      <c r="J109" s="36"/>
      <c r="K109" s="184"/>
    </row>
    <row r="110" spans="1:11" ht="31.5" x14ac:dyDescent="0.25">
      <c r="A110" s="88" t="s">
        <v>0</v>
      </c>
      <c r="B110" s="90" t="s">
        <v>1</v>
      </c>
      <c r="C110" s="90" t="s">
        <v>2</v>
      </c>
      <c r="D110" s="91" t="s">
        <v>3</v>
      </c>
      <c r="E110" s="91" t="s">
        <v>261</v>
      </c>
      <c r="F110" s="90" t="s">
        <v>5</v>
      </c>
      <c r="G110" s="155" t="s">
        <v>232</v>
      </c>
      <c r="H110" s="91" t="s">
        <v>300</v>
      </c>
      <c r="I110" s="91" t="s">
        <v>191</v>
      </c>
      <c r="J110" s="90" t="s">
        <v>8</v>
      </c>
      <c r="K110" s="142" t="s">
        <v>692</v>
      </c>
    </row>
    <row r="111" spans="1:11" ht="16.5" thickBot="1" x14ac:dyDescent="0.3">
      <c r="A111" s="38" t="s">
        <v>14</v>
      </c>
      <c r="B111" s="39" t="s">
        <v>666</v>
      </c>
      <c r="C111" s="39" t="s">
        <v>98</v>
      </c>
      <c r="D111" s="50" t="s">
        <v>263</v>
      </c>
      <c r="E111" s="51" t="s">
        <v>262</v>
      </c>
      <c r="F111" s="39" t="s">
        <v>183</v>
      </c>
      <c r="G111" s="164" t="s">
        <v>184</v>
      </c>
      <c r="H111" s="39" t="s">
        <v>11</v>
      </c>
      <c r="I111" s="39" t="s">
        <v>389</v>
      </c>
      <c r="J111" s="42">
        <v>20</v>
      </c>
      <c r="K111" s="55">
        <v>36.017094017094017</v>
      </c>
    </row>
    <row r="112" spans="1:11" ht="16.5" thickBot="1" x14ac:dyDescent="0.3"/>
    <row r="113" spans="1:11" ht="23.25" x14ac:dyDescent="0.35">
      <c r="A113" s="256" t="s">
        <v>667</v>
      </c>
      <c r="B113" s="257"/>
      <c r="C113" s="257"/>
      <c r="D113" s="257"/>
      <c r="E113" s="257"/>
      <c r="F113" s="257"/>
      <c r="G113" s="257"/>
      <c r="H113" s="257"/>
      <c r="I113" s="257"/>
      <c r="J113" s="257"/>
      <c r="K113" s="258"/>
    </row>
    <row r="114" spans="1:11" x14ac:dyDescent="0.25">
      <c r="A114" s="26" t="s">
        <v>289</v>
      </c>
      <c r="B114" s="28"/>
      <c r="C114" s="27"/>
      <c r="D114" s="27"/>
      <c r="E114" s="27"/>
      <c r="F114" s="27"/>
      <c r="G114" s="27"/>
      <c r="H114" s="27"/>
      <c r="I114" s="27"/>
      <c r="J114" s="29"/>
      <c r="K114" s="181"/>
    </row>
    <row r="115" spans="1:11" ht="31.5" x14ac:dyDescent="0.25">
      <c r="A115" s="88" t="s">
        <v>0</v>
      </c>
      <c r="B115" s="90" t="s">
        <v>1</v>
      </c>
      <c r="C115" s="90" t="s">
        <v>2</v>
      </c>
      <c r="D115" s="91" t="s">
        <v>3</v>
      </c>
      <c r="E115" s="92" t="s">
        <v>394</v>
      </c>
      <c r="F115" s="90" t="s">
        <v>5</v>
      </c>
      <c r="G115" s="155" t="s">
        <v>232</v>
      </c>
      <c r="H115" s="91" t="s">
        <v>300</v>
      </c>
      <c r="I115" s="91" t="s">
        <v>191</v>
      </c>
      <c r="J115" s="90" t="s">
        <v>8</v>
      </c>
      <c r="K115" s="142" t="s">
        <v>692</v>
      </c>
    </row>
    <row r="116" spans="1:11" x14ac:dyDescent="0.25">
      <c r="A116" s="47" t="s">
        <v>45</v>
      </c>
      <c r="B116" s="3" t="s">
        <v>669</v>
      </c>
      <c r="C116" s="3" t="s">
        <v>393</v>
      </c>
      <c r="D116" s="8" t="s">
        <v>392</v>
      </c>
      <c r="E116" s="19" t="s">
        <v>395</v>
      </c>
      <c r="F116" s="3" t="s">
        <v>10</v>
      </c>
      <c r="G116" s="157" t="s">
        <v>184</v>
      </c>
      <c r="H116" s="3" t="s">
        <v>11</v>
      </c>
      <c r="I116" s="3" t="s">
        <v>192</v>
      </c>
      <c r="J116" s="10">
        <v>24</v>
      </c>
      <c r="K116" s="53">
        <v>20.378378378378379</v>
      </c>
    </row>
    <row r="117" spans="1:11" x14ac:dyDescent="0.25">
      <c r="A117" s="47" t="s">
        <v>44</v>
      </c>
      <c r="B117" s="3" t="s">
        <v>670</v>
      </c>
      <c r="C117" s="3" t="s">
        <v>393</v>
      </c>
      <c r="D117" s="8" t="s">
        <v>392</v>
      </c>
      <c r="E117" s="19" t="s">
        <v>395</v>
      </c>
      <c r="F117" s="3" t="s">
        <v>10</v>
      </c>
      <c r="G117" s="157" t="s">
        <v>184</v>
      </c>
      <c r="H117" s="3" t="s">
        <v>11</v>
      </c>
      <c r="I117" s="3" t="s">
        <v>192</v>
      </c>
      <c r="J117" s="10">
        <v>24</v>
      </c>
      <c r="K117" s="53">
        <v>31.929646541518686</v>
      </c>
    </row>
    <row r="118" spans="1:11" x14ac:dyDescent="0.25">
      <c r="A118" s="47" t="s">
        <v>9</v>
      </c>
      <c r="B118" s="3" t="s">
        <v>671</v>
      </c>
      <c r="C118" s="3" t="s">
        <v>393</v>
      </c>
      <c r="D118" s="8" t="s">
        <v>392</v>
      </c>
      <c r="E118" s="19" t="s">
        <v>395</v>
      </c>
      <c r="F118" s="3" t="s">
        <v>10</v>
      </c>
      <c r="G118" s="157" t="s">
        <v>184</v>
      </c>
      <c r="H118" s="3" t="s">
        <v>11</v>
      </c>
      <c r="I118" s="3" t="s">
        <v>192</v>
      </c>
      <c r="J118" s="10">
        <v>24</v>
      </c>
      <c r="K118" s="53">
        <v>52.8130081300813</v>
      </c>
    </row>
    <row r="119" spans="1:11" x14ac:dyDescent="0.25">
      <c r="A119" s="47" t="s">
        <v>13</v>
      </c>
      <c r="B119" s="3" t="s">
        <v>672</v>
      </c>
      <c r="C119" s="3" t="s">
        <v>393</v>
      </c>
      <c r="D119" s="8" t="s">
        <v>392</v>
      </c>
      <c r="E119" s="19" t="s">
        <v>395</v>
      </c>
      <c r="F119" s="3" t="s">
        <v>10</v>
      </c>
      <c r="G119" s="157" t="s">
        <v>184</v>
      </c>
      <c r="H119" s="3" t="s">
        <v>11</v>
      </c>
      <c r="I119" s="3" t="s">
        <v>192</v>
      </c>
      <c r="J119" s="10">
        <v>24</v>
      </c>
      <c r="K119" s="53">
        <v>95.871485943775099</v>
      </c>
    </row>
    <row r="120" spans="1:11" x14ac:dyDescent="0.25">
      <c r="A120" s="26" t="s">
        <v>290</v>
      </c>
      <c r="B120" s="28"/>
      <c r="C120" s="27"/>
      <c r="D120" s="27"/>
      <c r="E120" s="27"/>
      <c r="F120" s="27"/>
      <c r="G120" s="27"/>
      <c r="H120" s="27"/>
      <c r="I120" s="27"/>
      <c r="J120" s="29"/>
      <c r="K120" s="181"/>
    </row>
    <row r="121" spans="1:11" ht="31.5" x14ac:dyDescent="0.25">
      <c r="A121" s="88" t="s">
        <v>0</v>
      </c>
      <c r="B121" s="90" t="s">
        <v>1</v>
      </c>
      <c r="C121" s="90" t="s">
        <v>2</v>
      </c>
      <c r="D121" s="91" t="s">
        <v>3</v>
      </c>
      <c r="E121" s="92" t="s">
        <v>394</v>
      </c>
      <c r="F121" s="90" t="s">
        <v>5</v>
      </c>
      <c r="G121" s="155" t="s">
        <v>232</v>
      </c>
      <c r="H121" s="91" t="s">
        <v>300</v>
      </c>
      <c r="I121" s="91" t="s">
        <v>191</v>
      </c>
      <c r="J121" s="90" t="s">
        <v>8</v>
      </c>
      <c r="K121" s="142" t="s">
        <v>692</v>
      </c>
    </row>
    <row r="122" spans="1:11" x14ac:dyDescent="0.25">
      <c r="A122" s="47" t="s">
        <v>45</v>
      </c>
      <c r="B122" s="3" t="s">
        <v>673</v>
      </c>
      <c r="C122" s="3" t="s">
        <v>393</v>
      </c>
      <c r="D122" s="8" t="s">
        <v>392</v>
      </c>
      <c r="E122" s="19" t="s">
        <v>395</v>
      </c>
      <c r="F122" s="3" t="s">
        <v>10</v>
      </c>
      <c r="G122" s="157" t="s">
        <v>184</v>
      </c>
      <c r="H122" s="3" t="s">
        <v>11</v>
      </c>
      <c r="I122" s="3" t="s">
        <v>192</v>
      </c>
      <c r="J122" s="10">
        <v>24</v>
      </c>
      <c r="K122" s="53">
        <v>23.974562798092212</v>
      </c>
    </row>
    <row r="123" spans="1:11" x14ac:dyDescent="0.25">
      <c r="A123" s="47" t="s">
        <v>44</v>
      </c>
      <c r="B123" s="3" t="s">
        <v>674</v>
      </c>
      <c r="C123" s="3" t="s">
        <v>393</v>
      </c>
      <c r="D123" s="8" t="s">
        <v>392</v>
      </c>
      <c r="E123" s="19" t="s">
        <v>395</v>
      </c>
      <c r="F123" s="3" t="s">
        <v>10</v>
      </c>
      <c r="G123" s="157" t="s">
        <v>184</v>
      </c>
      <c r="H123" s="3" t="s">
        <v>11</v>
      </c>
      <c r="I123" s="3" t="s">
        <v>192</v>
      </c>
      <c r="J123" s="10">
        <v>24</v>
      </c>
      <c r="K123" s="53">
        <v>37.564290048845514</v>
      </c>
    </row>
    <row r="124" spans="1:11" x14ac:dyDescent="0.25">
      <c r="A124" s="47" t="s">
        <v>9</v>
      </c>
      <c r="B124" s="3" t="s">
        <v>675</v>
      </c>
      <c r="C124" s="3" t="s">
        <v>393</v>
      </c>
      <c r="D124" s="8" t="s">
        <v>392</v>
      </c>
      <c r="E124" s="19" t="s">
        <v>395</v>
      </c>
      <c r="F124" s="3" t="s">
        <v>10</v>
      </c>
      <c r="G124" s="157" t="s">
        <v>184</v>
      </c>
      <c r="H124" s="3" t="s">
        <v>11</v>
      </c>
      <c r="I124" s="3" t="s">
        <v>192</v>
      </c>
      <c r="J124" s="10">
        <v>24</v>
      </c>
      <c r="K124" s="53">
        <v>62.132950741272118</v>
      </c>
    </row>
    <row r="125" spans="1:11" ht="16.5" thickBot="1" x14ac:dyDescent="0.3">
      <c r="A125" s="152" t="s">
        <v>13</v>
      </c>
      <c r="B125" s="135" t="s">
        <v>676</v>
      </c>
      <c r="C125" s="135" t="s">
        <v>393</v>
      </c>
      <c r="D125" s="153" t="s">
        <v>392</v>
      </c>
      <c r="E125" s="154" t="s">
        <v>395</v>
      </c>
      <c r="F125" s="135" t="s">
        <v>10</v>
      </c>
      <c r="G125" s="163" t="s">
        <v>184</v>
      </c>
      <c r="H125" s="135" t="s">
        <v>11</v>
      </c>
      <c r="I125" s="135" t="s">
        <v>192</v>
      </c>
      <c r="J125" s="137">
        <v>24</v>
      </c>
      <c r="K125" s="141">
        <v>112.78998346326483</v>
      </c>
    </row>
    <row r="126" spans="1:11" ht="16.5" thickBot="1" x14ac:dyDescent="0.3">
      <c r="A126" s="145"/>
      <c r="B126" s="146"/>
      <c r="C126" s="146"/>
      <c r="D126" s="147"/>
      <c r="E126" s="148"/>
      <c r="F126" s="146"/>
      <c r="G126" s="149"/>
      <c r="H126" s="146"/>
      <c r="I126" s="146"/>
      <c r="J126" s="150"/>
      <c r="K126" s="151"/>
    </row>
    <row r="127" spans="1:11" ht="23.25" x14ac:dyDescent="0.35">
      <c r="A127" s="256" t="s">
        <v>342</v>
      </c>
      <c r="B127" s="257"/>
      <c r="C127" s="257"/>
      <c r="D127" s="257"/>
      <c r="E127" s="257"/>
      <c r="F127" s="257"/>
      <c r="G127" s="257"/>
      <c r="H127" s="257"/>
      <c r="I127" s="257"/>
      <c r="J127" s="257"/>
      <c r="K127" s="258"/>
    </row>
    <row r="128" spans="1:11" x14ac:dyDescent="0.25">
      <c r="A128" s="26" t="s">
        <v>32</v>
      </c>
      <c r="B128" s="27"/>
      <c r="C128" s="27"/>
      <c r="D128" s="27"/>
      <c r="E128" s="27"/>
      <c r="F128" s="27"/>
      <c r="G128" s="27"/>
      <c r="H128" s="27"/>
      <c r="I128" s="27"/>
      <c r="J128" s="29"/>
      <c r="K128" s="181"/>
    </row>
    <row r="129" spans="1:11" ht="36" customHeight="1" x14ac:dyDescent="0.25">
      <c r="A129" s="88" t="s">
        <v>0</v>
      </c>
      <c r="B129" s="90" t="s">
        <v>1</v>
      </c>
      <c r="C129" s="89" t="s">
        <v>2</v>
      </c>
      <c r="D129" s="91" t="s">
        <v>3</v>
      </c>
      <c r="E129" s="92" t="s">
        <v>224</v>
      </c>
      <c r="F129" s="90" t="s">
        <v>5</v>
      </c>
      <c r="G129" s="155" t="s">
        <v>232</v>
      </c>
      <c r="H129" s="91" t="s">
        <v>300</v>
      </c>
      <c r="I129" s="91" t="s">
        <v>191</v>
      </c>
      <c r="J129" s="90" t="s">
        <v>8</v>
      </c>
      <c r="K129" s="142" t="s">
        <v>692</v>
      </c>
    </row>
    <row r="130" spans="1:11" x14ac:dyDescent="0.25">
      <c r="A130" s="47" t="s">
        <v>9</v>
      </c>
      <c r="B130" s="3" t="s">
        <v>677</v>
      </c>
      <c r="C130" s="3" t="s">
        <v>406</v>
      </c>
      <c r="D130" s="11" t="s">
        <v>343</v>
      </c>
      <c r="E130" s="5" t="s">
        <v>344</v>
      </c>
      <c r="F130" s="3" t="s">
        <v>10</v>
      </c>
      <c r="G130" s="157" t="s">
        <v>184</v>
      </c>
      <c r="H130" s="3" t="s">
        <v>11</v>
      </c>
      <c r="I130" s="3" t="s">
        <v>192</v>
      </c>
      <c r="J130" s="5">
        <v>50</v>
      </c>
      <c r="K130" s="53">
        <v>84.296296296296291</v>
      </c>
    </row>
    <row r="131" spans="1:11" x14ac:dyDescent="0.25">
      <c r="A131" s="47" t="s">
        <v>13</v>
      </c>
      <c r="B131" s="3" t="s">
        <v>678</v>
      </c>
      <c r="C131" s="3" t="s">
        <v>406</v>
      </c>
      <c r="D131" s="11" t="s">
        <v>343</v>
      </c>
      <c r="E131" s="5" t="s">
        <v>344</v>
      </c>
      <c r="F131" s="3" t="s">
        <v>10</v>
      </c>
      <c r="G131" s="157" t="s">
        <v>184</v>
      </c>
      <c r="H131" s="3" t="s">
        <v>11</v>
      </c>
      <c r="I131" s="3" t="s">
        <v>192</v>
      </c>
      <c r="J131" s="5">
        <v>50</v>
      </c>
      <c r="K131" s="53">
        <v>133.49206349206349</v>
      </c>
    </row>
    <row r="132" spans="1:11" x14ac:dyDescent="0.25">
      <c r="A132" s="47" t="s">
        <v>14</v>
      </c>
      <c r="B132" s="3" t="s">
        <v>679</v>
      </c>
      <c r="C132" s="3" t="s">
        <v>406</v>
      </c>
      <c r="D132" s="11" t="s">
        <v>345</v>
      </c>
      <c r="E132" s="5" t="s">
        <v>324</v>
      </c>
      <c r="F132" s="3" t="s">
        <v>10</v>
      </c>
      <c r="G132" s="157" t="s">
        <v>184</v>
      </c>
      <c r="H132" s="3" t="s">
        <v>11</v>
      </c>
      <c r="I132" s="3" t="s">
        <v>192</v>
      </c>
      <c r="J132" s="5">
        <v>50</v>
      </c>
      <c r="K132" s="53">
        <v>226.30718954248368</v>
      </c>
    </row>
    <row r="133" spans="1:11" x14ac:dyDescent="0.25">
      <c r="A133" s="47" t="s">
        <v>15</v>
      </c>
      <c r="B133" s="3" t="s">
        <v>680</v>
      </c>
      <c r="C133" s="3" t="s">
        <v>406</v>
      </c>
      <c r="D133" s="11" t="s">
        <v>346</v>
      </c>
      <c r="E133" s="5" t="s">
        <v>325</v>
      </c>
      <c r="F133" s="3" t="s">
        <v>10</v>
      </c>
      <c r="G133" s="157" t="s">
        <v>184</v>
      </c>
      <c r="H133" s="3" t="s">
        <v>11</v>
      </c>
      <c r="I133" s="3" t="s">
        <v>192</v>
      </c>
      <c r="J133" s="5">
        <v>20</v>
      </c>
      <c r="K133" s="53">
        <v>404.08496732026146</v>
      </c>
    </row>
    <row r="134" spans="1:11" x14ac:dyDescent="0.25">
      <c r="A134" s="47" t="s">
        <v>16</v>
      </c>
      <c r="B134" s="23" t="s">
        <v>681</v>
      </c>
      <c r="C134" s="3" t="s">
        <v>406</v>
      </c>
      <c r="D134" s="11" t="s">
        <v>346</v>
      </c>
      <c r="E134" s="5" t="s">
        <v>347</v>
      </c>
      <c r="F134" s="3" t="s">
        <v>10</v>
      </c>
      <c r="G134" s="157" t="s">
        <v>184</v>
      </c>
      <c r="H134" s="3" t="s">
        <v>11</v>
      </c>
      <c r="I134" s="3" t="s">
        <v>192</v>
      </c>
      <c r="J134" s="5">
        <v>10</v>
      </c>
      <c r="K134" s="53">
        <v>759.64052287581706</v>
      </c>
    </row>
    <row r="135" spans="1:11" x14ac:dyDescent="0.25">
      <c r="A135" s="47" t="s">
        <v>17</v>
      </c>
      <c r="B135" s="3" t="s">
        <v>682</v>
      </c>
      <c r="C135" s="3" t="s">
        <v>406</v>
      </c>
      <c r="D135" s="11" t="s">
        <v>346</v>
      </c>
      <c r="E135" s="5" t="s">
        <v>347</v>
      </c>
      <c r="F135" s="3" t="s">
        <v>10</v>
      </c>
      <c r="G135" s="157" t="s">
        <v>184</v>
      </c>
      <c r="H135" s="3" t="s">
        <v>11</v>
      </c>
      <c r="I135" s="3" t="s">
        <v>192</v>
      </c>
      <c r="J135" s="5">
        <v>10</v>
      </c>
      <c r="K135" s="53">
        <v>1464.8953301127215</v>
      </c>
    </row>
    <row r="136" spans="1:11" x14ac:dyDescent="0.25">
      <c r="A136" s="26" t="s">
        <v>33</v>
      </c>
      <c r="B136" s="27"/>
      <c r="C136" s="27"/>
      <c r="D136" s="27"/>
      <c r="E136" s="27"/>
      <c r="F136" s="27"/>
      <c r="G136" s="160"/>
      <c r="H136" s="27"/>
      <c r="I136" s="27"/>
      <c r="J136" s="29"/>
      <c r="K136" s="181"/>
    </row>
    <row r="137" spans="1:11" ht="36" customHeight="1" x14ac:dyDescent="0.25">
      <c r="A137" s="88" t="s">
        <v>0</v>
      </c>
      <c r="B137" s="90" t="s">
        <v>1</v>
      </c>
      <c r="C137" s="89" t="s">
        <v>2</v>
      </c>
      <c r="D137" s="91" t="s">
        <v>3</v>
      </c>
      <c r="E137" s="92" t="s">
        <v>224</v>
      </c>
      <c r="F137" s="90" t="s">
        <v>5</v>
      </c>
      <c r="G137" s="155" t="s">
        <v>232</v>
      </c>
      <c r="H137" s="91" t="s">
        <v>300</v>
      </c>
      <c r="I137" s="91" t="s">
        <v>191</v>
      </c>
      <c r="J137" s="90" t="s">
        <v>8</v>
      </c>
      <c r="K137" s="142" t="s">
        <v>692</v>
      </c>
    </row>
    <row r="138" spans="1:11" x14ac:dyDescent="0.25">
      <c r="A138" s="47" t="s">
        <v>9</v>
      </c>
      <c r="B138" s="3" t="s">
        <v>683</v>
      </c>
      <c r="C138" s="3" t="s">
        <v>406</v>
      </c>
      <c r="D138" s="11" t="s">
        <v>343</v>
      </c>
      <c r="E138" s="5" t="s">
        <v>344</v>
      </c>
      <c r="F138" s="3" t="s">
        <v>10</v>
      </c>
      <c r="G138" s="157" t="s">
        <v>184</v>
      </c>
      <c r="H138" s="3" t="s">
        <v>11</v>
      </c>
      <c r="I138" s="3" t="s">
        <v>192</v>
      </c>
      <c r="J138" s="5">
        <v>20</v>
      </c>
      <c r="K138" s="53">
        <v>93.66255144032921</v>
      </c>
    </row>
    <row r="139" spans="1:11" x14ac:dyDescent="0.25">
      <c r="A139" s="47" t="s">
        <v>13</v>
      </c>
      <c r="B139" s="3" t="s">
        <v>684</v>
      </c>
      <c r="C139" s="3" t="s">
        <v>406</v>
      </c>
      <c r="D139" s="11" t="s">
        <v>343</v>
      </c>
      <c r="E139" s="5" t="s">
        <v>344</v>
      </c>
      <c r="F139" s="3" t="s">
        <v>10</v>
      </c>
      <c r="G139" s="157" t="s">
        <v>184</v>
      </c>
      <c r="H139" s="3" t="s">
        <v>11</v>
      </c>
      <c r="I139" s="3" t="s">
        <v>192</v>
      </c>
      <c r="J139" s="5">
        <v>20</v>
      </c>
      <c r="K139" s="53">
        <v>148.32451499118164</v>
      </c>
    </row>
    <row r="140" spans="1:11" x14ac:dyDescent="0.25">
      <c r="A140" s="47" t="s">
        <v>14</v>
      </c>
      <c r="B140" s="3" t="s">
        <v>685</v>
      </c>
      <c r="C140" s="3" t="s">
        <v>406</v>
      </c>
      <c r="D140" s="11" t="s">
        <v>345</v>
      </c>
      <c r="E140" s="5" t="s">
        <v>324</v>
      </c>
      <c r="F140" s="3" t="s">
        <v>10</v>
      </c>
      <c r="G140" s="157" t="s">
        <v>184</v>
      </c>
      <c r="H140" s="3" t="s">
        <v>11</v>
      </c>
      <c r="I140" s="3" t="s">
        <v>192</v>
      </c>
      <c r="J140" s="5">
        <v>20</v>
      </c>
      <c r="K140" s="53">
        <v>251.45243282498186</v>
      </c>
    </row>
    <row r="141" spans="1:11" x14ac:dyDescent="0.25">
      <c r="A141" s="47" t="s">
        <v>15</v>
      </c>
      <c r="B141" s="3" t="s">
        <v>686</v>
      </c>
      <c r="C141" s="3" t="s">
        <v>406</v>
      </c>
      <c r="D141" s="11" t="s">
        <v>346</v>
      </c>
      <c r="E141" s="5" t="s">
        <v>325</v>
      </c>
      <c r="F141" s="3" t="s">
        <v>10</v>
      </c>
      <c r="G141" s="157" t="s">
        <v>184</v>
      </c>
      <c r="H141" s="3" t="s">
        <v>11</v>
      </c>
      <c r="I141" s="3" t="s">
        <v>192</v>
      </c>
      <c r="J141" s="5">
        <v>20</v>
      </c>
      <c r="K141" s="53">
        <v>448.98329702251272</v>
      </c>
    </row>
    <row r="142" spans="1:11" x14ac:dyDescent="0.25">
      <c r="A142" s="47" t="s">
        <v>16</v>
      </c>
      <c r="B142" s="23" t="s">
        <v>687</v>
      </c>
      <c r="C142" s="3" t="s">
        <v>406</v>
      </c>
      <c r="D142" s="11" t="s">
        <v>346</v>
      </c>
      <c r="E142" s="5" t="s">
        <v>347</v>
      </c>
      <c r="F142" s="3" t="s">
        <v>10</v>
      </c>
      <c r="G142" s="157" t="s">
        <v>184</v>
      </c>
      <c r="H142" s="3" t="s">
        <v>11</v>
      </c>
      <c r="I142" s="3" t="s">
        <v>192</v>
      </c>
      <c r="J142" s="5">
        <v>10</v>
      </c>
      <c r="K142" s="53">
        <v>844.04502541757449</v>
      </c>
    </row>
    <row r="143" spans="1:11" ht="16.5" thickBot="1" x14ac:dyDescent="0.3">
      <c r="A143" s="48" t="s">
        <v>17</v>
      </c>
      <c r="B143" s="39" t="s">
        <v>688</v>
      </c>
      <c r="C143" s="39" t="s">
        <v>406</v>
      </c>
      <c r="D143" s="40" t="s">
        <v>346</v>
      </c>
      <c r="E143" s="44" t="s">
        <v>347</v>
      </c>
      <c r="F143" s="39" t="s">
        <v>10</v>
      </c>
      <c r="G143" s="164" t="s">
        <v>184</v>
      </c>
      <c r="H143" s="39" t="s">
        <v>11</v>
      </c>
      <c r="I143" s="39" t="s">
        <v>192</v>
      </c>
      <c r="J143" s="44">
        <v>10</v>
      </c>
      <c r="K143" s="55">
        <v>1627.6614779030238</v>
      </c>
    </row>
    <row r="144" spans="1:11" x14ac:dyDescent="0.25">
      <c r="A144" s="105"/>
      <c r="B144" s="21"/>
      <c r="C144" s="21"/>
      <c r="D144" s="57"/>
      <c r="E144" s="22"/>
      <c r="F144" s="21"/>
      <c r="G144" s="106"/>
      <c r="H144" s="21"/>
      <c r="I144" s="21"/>
      <c r="J144" s="22"/>
      <c r="K144" s="56"/>
    </row>
    <row r="145" spans="1:1" x14ac:dyDescent="0.25">
      <c r="A145" s="104"/>
    </row>
  </sheetData>
  <mergeCells count="6">
    <mergeCell ref="A127:K127"/>
    <mergeCell ref="A113:K113"/>
    <mergeCell ref="A1:K1"/>
    <mergeCell ref="A29:K29"/>
    <mergeCell ref="A85:K85"/>
    <mergeCell ref="A78:K78"/>
  </mergeCells>
  <pageMargins left="0.7" right="0.7" top="1" bottom="0.5" header="0.3" footer="0.3"/>
  <pageSetup scale="38" fitToHeight="0" orientation="portrait" r:id="rId1"/>
  <headerFooter>
    <oddHeader>&amp;C&amp;G</oddHeader>
    <oddFooter>&amp;LIndustrial/Embedded Storage Price List (Internal) - Q4 2016&amp;C&amp;KFF0000**  VIRTIUM CONFIDENTIAL - DO NOT DISTRIBUTE  **&amp;R&amp;P of &amp;N</oddFooter>
  </headerFooter>
  <rowBreaks count="1" manualBreakCount="1">
    <brk id="84" max="16383" man="1"/>
  </rowBreaks>
  <ignoredErrors>
    <ignoredError sqref="E15" numberStoredAsText="1"/>
  </ignoredErrors>
  <legacyDrawingHF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3:AE127"/>
  <sheetViews>
    <sheetView showGridLines="0" zoomScale="80" zoomScaleNormal="80" workbookViewId="0">
      <pane xSplit="22" ySplit="5" topLeftCell="W6" activePane="bottomRight" state="frozen"/>
      <selection pane="topRight" activeCell="W1" sqref="W1"/>
      <selection pane="bottomLeft" activeCell="A7" sqref="A7"/>
      <selection pane="bottomRight" activeCell="X21" sqref="X21:AE21"/>
    </sheetView>
  </sheetViews>
  <sheetFormatPr baseColWidth="10" defaultColWidth="8.85546875" defaultRowHeight="15" x14ac:dyDescent="0.25"/>
  <cols>
    <col min="1" max="1" width="5.5703125" style="71" customWidth="1"/>
    <col min="2" max="2" width="5.7109375" style="83" customWidth="1"/>
    <col min="3" max="4" width="4.42578125" style="63" customWidth="1"/>
    <col min="5" max="5" width="7.140625" style="63" customWidth="1"/>
    <col min="6" max="6" width="5.28515625" style="63" customWidth="1"/>
    <col min="7" max="7" width="5.42578125" style="63" bestFit="1" customWidth="1"/>
    <col min="8" max="10" width="5.28515625" style="63" customWidth="1"/>
    <col min="11" max="11" width="5.85546875" style="63" customWidth="1"/>
    <col min="12" max="12" width="5.5703125" style="63" customWidth="1"/>
    <col min="13" max="21" width="5.28515625" style="63" customWidth="1"/>
    <col min="22" max="22" width="5.5703125" style="63" customWidth="1"/>
    <col min="23" max="16384" width="8.85546875" style="63"/>
  </cols>
  <sheetData>
    <row r="3" spans="1:31" ht="15.75" thickBot="1" x14ac:dyDescent="0.3"/>
    <row r="4" spans="1:31" ht="18.75" x14ac:dyDescent="0.25">
      <c r="A4" s="61" t="s">
        <v>111</v>
      </c>
      <c r="B4" s="61"/>
      <c r="C4" s="61"/>
      <c r="D4" s="62"/>
      <c r="E4" s="62"/>
      <c r="F4" s="123" t="s">
        <v>112</v>
      </c>
      <c r="G4" s="337" t="s">
        <v>113</v>
      </c>
      <c r="H4" s="338"/>
      <c r="I4" s="339" t="s">
        <v>114</v>
      </c>
      <c r="J4" s="340"/>
      <c r="K4" s="341"/>
      <c r="L4" s="123" t="s">
        <v>115</v>
      </c>
      <c r="M4" s="214" t="s">
        <v>116</v>
      </c>
      <c r="N4" s="342" t="s">
        <v>117</v>
      </c>
      <c r="O4" s="343"/>
      <c r="P4" s="343"/>
      <c r="Q4" s="344"/>
      <c r="R4" s="231" t="s">
        <v>118</v>
      </c>
      <c r="S4" s="345" t="s">
        <v>1530</v>
      </c>
      <c r="T4" s="346"/>
      <c r="U4" s="347"/>
      <c r="V4" s="124" t="s">
        <v>233</v>
      </c>
    </row>
    <row r="5" spans="1:31" ht="19.5" thickBot="1" x14ac:dyDescent="0.3">
      <c r="A5" s="61" t="s">
        <v>119</v>
      </c>
      <c r="B5" s="61"/>
      <c r="C5" s="61"/>
      <c r="D5" s="62"/>
      <c r="E5" s="62"/>
      <c r="F5" s="125">
        <v>1</v>
      </c>
      <c r="G5" s="126">
        <v>2</v>
      </c>
      <c r="H5" s="127">
        <v>3</v>
      </c>
      <c r="I5" s="128">
        <v>4</v>
      </c>
      <c r="J5" s="129">
        <v>5</v>
      </c>
      <c r="K5" s="130">
        <v>6</v>
      </c>
      <c r="L5" s="131">
        <v>7</v>
      </c>
      <c r="M5" s="132">
        <v>8</v>
      </c>
      <c r="N5" s="128">
        <v>9</v>
      </c>
      <c r="O5" s="129">
        <v>10</v>
      </c>
      <c r="P5" s="129">
        <v>11</v>
      </c>
      <c r="Q5" s="130">
        <v>12</v>
      </c>
      <c r="R5" s="232">
        <v>13</v>
      </c>
      <c r="S5" s="233">
        <v>14</v>
      </c>
      <c r="T5" s="234">
        <v>15</v>
      </c>
      <c r="U5" s="235">
        <v>16</v>
      </c>
      <c r="V5" s="133">
        <v>17</v>
      </c>
    </row>
    <row r="6" spans="1:31" s="69" customFormat="1" ht="18.75" x14ac:dyDescent="0.25">
      <c r="A6" s="64"/>
      <c r="B6" s="65"/>
      <c r="C6" s="66"/>
      <c r="D6" s="66"/>
      <c r="E6" s="66"/>
      <c r="F6" s="67"/>
      <c r="G6" s="68">
        <v>3</v>
      </c>
      <c r="H6" s="67"/>
      <c r="I6" s="67"/>
      <c r="J6" s="67"/>
      <c r="K6" s="67"/>
      <c r="L6" s="67"/>
      <c r="M6" s="67"/>
      <c r="N6" s="67"/>
      <c r="O6" s="67"/>
      <c r="P6" s="67"/>
      <c r="Q6" s="67"/>
      <c r="R6" s="263" t="s">
        <v>1529</v>
      </c>
      <c r="S6" s="263"/>
      <c r="T6" s="263"/>
      <c r="U6" s="263"/>
      <c r="V6" s="263"/>
    </row>
    <row r="7" spans="1:31" ht="15" customHeight="1" x14ac:dyDescent="0.25">
      <c r="A7" s="329" t="s">
        <v>120</v>
      </c>
      <c r="B7" s="330"/>
      <c r="C7" s="278" t="s">
        <v>121</v>
      </c>
      <c r="D7" s="280"/>
      <c r="E7" s="280"/>
      <c r="F7" s="280"/>
      <c r="G7" s="280"/>
      <c r="H7" s="280"/>
      <c r="I7" s="280"/>
      <c r="J7" s="279"/>
      <c r="L7" s="278">
        <v>8</v>
      </c>
      <c r="M7" s="279"/>
      <c r="N7" s="278" t="s">
        <v>122</v>
      </c>
      <c r="O7" s="280"/>
      <c r="P7" s="280"/>
      <c r="Q7" s="280"/>
      <c r="R7" s="280"/>
      <c r="S7" s="280"/>
      <c r="T7" s="280"/>
      <c r="U7" s="280"/>
      <c r="V7" s="279"/>
      <c r="X7" s="216"/>
      <c r="Y7" s="216"/>
      <c r="Z7" s="216"/>
      <c r="AA7" s="216"/>
      <c r="AB7" s="216"/>
      <c r="AC7" s="216"/>
      <c r="AD7" s="216"/>
      <c r="AE7" s="216"/>
    </row>
    <row r="8" spans="1:31" ht="15" customHeight="1" x14ac:dyDescent="0.25">
      <c r="A8" s="286" t="s">
        <v>112</v>
      </c>
      <c r="B8" s="287"/>
      <c r="C8" s="331" t="s">
        <v>121</v>
      </c>
      <c r="D8" s="332"/>
      <c r="E8" s="332"/>
      <c r="F8" s="332"/>
      <c r="G8" s="332"/>
      <c r="H8" s="332"/>
      <c r="I8" s="332"/>
      <c r="J8" s="333"/>
      <c r="L8" s="334" t="s">
        <v>123</v>
      </c>
      <c r="M8" s="335"/>
      <c r="N8" s="334" t="s">
        <v>124</v>
      </c>
      <c r="O8" s="336"/>
      <c r="P8" s="336"/>
      <c r="Q8" s="336"/>
      <c r="R8" s="336"/>
      <c r="S8" s="336"/>
      <c r="T8" s="336"/>
      <c r="U8" s="336"/>
      <c r="V8" s="335"/>
      <c r="X8" s="216"/>
      <c r="Y8" s="216"/>
      <c r="Z8" s="216"/>
      <c r="AA8" s="216"/>
      <c r="AB8" s="216"/>
      <c r="AC8" s="216"/>
      <c r="AD8" s="216"/>
      <c r="AE8" s="216"/>
    </row>
    <row r="9" spans="1:31" ht="15" customHeight="1" x14ac:dyDescent="0.25">
      <c r="A9" s="64"/>
      <c r="B9" s="64"/>
      <c r="C9" s="70"/>
      <c r="D9" s="70"/>
      <c r="E9" s="70"/>
      <c r="F9" s="67"/>
      <c r="G9" s="68"/>
      <c r="H9" s="67"/>
      <c r="I9" s="67"/>
      <c r="J9" s="67"/>
      <c r="L9" s="334" t="s">
        <v>116</v>
      </c>
      <c r="M9" s="335"/>
      <c r="N9" s="334" t="s">
        <v>125</v>
      </c>
      <c r="O9" s="336"/>
      <c r="P9" s="336"/>
      <c r="Q9" s="336"/>
      <c r="R9" s="336"/>
      <c r="S9" s="336"/>
      <c r="T9" s="336"/>
      <c r="U9" s="336"/>
      <c r="V9" s="335"/>
      <c r="X9" s="216"/>
      <c r="Y9" s="216"/>
      <c r="Z9" s="216"/>
      <c r="AA9" s="216"/>
      <c r="AB9" s="216"/>
      <c r="AC9" s="216"/>
      <c r="AD9" s="216"/>
      <c r="AE9" s="216"/>
    </row>
    <row r="10" spans="1:31" ht="15" customHeight="1" x14ac:dyDescent="0.25">
      <c r="A10" s="329" t="s">
        <v>126</v>
      </c>
      <c r="B10" s="330"/>
      <c r="C10" s="278" t="s">
        <v>127</v>
      </c>
      <c r="D10" s="280"/>
      <c r="E10" s="280"/>
      <c r="F10" s="280"/>
      <c r="G10" s="280"/>
      <c r="H10" s="280"/>
      <c r="I10" s="280"/>
      <c r="J10" s="279"/>
      <c r="M10" s="67"/>
      <c r="N10" s="67"/>
      <c r="O10" s="67"/>
      <c r="P10" s="67"/>
      <c r="Q10" s="67"/>
      <c r="R10" s="67"/>
      <c r="S10" s="67"/>
      <c r="T10" s="67"/>
      <c r="U10" s="64"/>
      <c r="V10" s="64"/>
      <c r="X10" s="216"/>
      <c r="Y10" s="216"/>
      <c r="Z10" s="216"/>
      <c r="AA10" s="216"/>
      <c r="AB10" s="216"/>
      <c r="AC10" s="216"/>
      <c r="AD10" s="216"/>
      <c r="AE10" s="216"/>
    </row>
    <row r="11" spans="1:31" ht="15" customHeight="1" x14ac:dyDescent="0.25">
      <c r="A11" s="317" t="s">
        <v>128</v>
      </c>
      <c r="B11" s="318"/>
      <c r="C11" s="290" t="s">
        <v>129</v>
      </c>
      <c r="D11" s="292"/>
      <c r="E11" s="292"/>
      <c r="F11" s="292"/>
      <c r="G11" s="292"/>
      <c r="H11" s="292"/>
      <c r="I11" s="292"/>
      <c r="J11" s="291"/>
      <c r="L11" s="324" t="s">
        <v>132</v>
      </c>
      <c r="M11" s="325"/>
      <c r="N11" s="278" t="s">
        <v>0</v>
      </c>
      <c r="O11" s="280"/>
      <c r="P11" s="280"/>
      <c r="Q11" s="280"/>
      <c r="R11" s="280"/>
      <c r="S11" s="280"/>
      <c r="T11" s="280"/>
      <c r="U11" s="280"/>
      <c r="V11" s="279"/>
      <c r="X11" s="216"/>
      <c r="Y11" s="216"/>
      <c r="Z11" s="216"/>
      <c r="AA11" s="216"/>
      <c r="AB11" s="216"/>
      <c r="AC11" s="216"/>
      <c r="AD11" s="216"/>
      <c r="AE11" s="216"/>
    </row>
    <row r="12" spans="1:31" ht="15" customHeight="1" x14ac:dyDescent="0.25">
      <c r="A12" s="326" t="s">
        <v>130</v>
      </c>
      <c r="B12" s="327"/>
      <c r="C12" s="326" t="s">
        <v>131</v>
      </c>
      <c r="D12" s="328"/>
      <c r="E12" s="328"/>
      <c r="F12" s="328"/>
      <c r="G12" s="328"/>
      <c r="H12" s="328"/>
      <c r="I12" s="328"/>
      <c r="J12" s="327"/>
      <c r="L12" s="321" t="s">
        <v>135</v>
      </c>
      <c r="M12" s="323"/>
      <c r="N12" s="321" t="s">
        <v>136</v>
      </c>
      <c r="O12" s="322"/>
      <c r="P12" s="322"/>
      <c r="Q12" s="322"/>
      <c r="R12" s="322"/>
      <c r="S12" s="322"/>
      <c r="T12" s="322"/>
      <c r="U12" s="322"/>
      <c r="V12" s="323"/>
      <c r="X12" s="216"/>
      <c r="Y12" s="216"/>
      <c r="Z12" s="216"/>
      <c r="AA12" s="216"/>
      <c r="AB12" s="216"/>
      <c r="AC12" s="216"/>
      <c r="AD12" s="216"/>
      <c r="AE12" s="216"/>
    </row>
    <row r="13" spans="1:31" ht="15" customHeight="1" x14ac:dyDescent="0.25">
      <c r="A13" s="326" t="s">
        <v>133</v>
      </c>
      <c r="B13" s="327"/>
      <c r="C13" s="326" t="s">
        <v>134</v>
      </c>
      <c r="D13" s="328"/>
      <c r="E13" s="328"/>
      <c r="F13" s="328"/>
      <c r="G13" s="328"/>
      <c r="H13" s="328"/>
      <c r="I13" s="328"/>
      <c r="J13" s="327"/>
      <c r="L13" s="272" t="s">
        <v>117</v>
      </c>
      <c r="M13" s="273"/>
      <c r="N13" s="272" t="s">
        <v>139</v>
      </c>
      <c r="O13" s="274"/>
      <c r="P13" s="274"/>
      <c r="Q13" s="274"/>
      <c r="R13" s="274"/>
      <c r="S13" s="274"/>
      <c r="T13" s="274"/>
      <c r="U13" s="274"/>
      <c r="V13" s="273"/>
      <c r="X13" s="216"/>
      <c r="Y13" s="216"/>
      <c r="Z13" s="216"/>
      <c r="AA13" s="216"/>
      <c r="AB13" s="216"/>
      <c r="AC13" s="216"/>
      <c r="AD13" s="216"/>
      <c r="AE13" s="216"/>
    </row>
    <row r="14" spans="1:31" ht="17.100000000000001" customHeight="1" x14ac:dyDescent="0.25">
      <c r="A14" s="317" t="s">
        <v>137</v>
      </c>
      <c r="B14" s="318"/>
      <c r="C14" s="290" t="s">
        <v>138</v>
      </c>
      <c r="D14" s="292"/>
      <c r="E14" s="292"/>
      <c r="F14" s="292"/>
      <c r="G14" s="292"/>
      <c r="H14" s="292"/>
      <c r="I14" s="292"/>
      <c r="J14" s="291"/>
      <c r="L14" s="319" t="s">
        <v>140</v>
      </c>
      <c r="M14" s="320"/>
      <c r="N14" s="321" t="s">
        <v>141</v>
      </c>
      <c r="O14" s="322"/>
      <c r="P14" s="322"/>
      <c r="Q14" s="322"/>
      <c r="R14" s="322"/>
      <c r="S14" s="322"/>
      <c r="T14" s="322"/>
      <c r="U14" s="322"/>
      <c r="V14" s="323"/>
      <c r="X14" s="216"/>
      <c r="Y14" s="216"/>
      <c r="Z14" s="216"/>
      <c r="AA14" s="216"/>
      <c r="AB14" s="216"/>
      <c r="AC14" s="216"/>
      <c r="AD14" s="216"/>
      <c r="AE14" s="216"/>
    </row>
    <row r="15" spans="1:31" ht="14.1" customHeight="1" x14ac:dyDescent="0.25">
      <c r="B15" s="71"/>
      <c r="C15" s="71"/>
      <c r="D15" s="71"/>
      <c r="E15" s="71"/>
      <c r="F15" s="71"/>
      <c r="G15" s="71"/>
      <c r="H15" s="71"/>
      <c r="I15" s="71"/>
      <c r="J15" s="71"/>
      <c r="M15" s="72"/>
      <c r="N15" s="215"/>
      <c r="O15" s="215"/>
      <c r="P15" s="215"/>
      <c r="Q15" s="215"/>
      <c r="R15" s="215"/>
      <c r="S15" s="215"/>
      <c r="T15" s="215"/>
      <c r="U15" s="215"/>
      <c r="V15" s="215"/>
      <c r="X15" s="216"/>
      <c r="Y15" s="216"/>
      <c r="Z15" s="216"/>
      <c r="AA15" s="216"/>
      <c r="AB15" s="216"/>
      <c r="AC15" s="216"/>
      <c r="AD15" s="216"/>
      <c r="AE15" s="216"/>
    </row>
    <row r="16" spans="1:31" ht="14.1" customHeight="1" x14ac:dyDescent="0.25">
      <c r="A16" s="324" t="s">
        <v>142</v>
      </c>
      <c r="B16" s="325"/>
      <c r="C16" s="278" t="s">
        <v>143</v>
      </c>
      <c r="D16" s="280"/>
      <c r="E16" s="280"/>
      <c r="F16" s="280"/>
      <c r="G16" s="280"/>
      <c r="H16" s="280"/>
      <c r="I16" s="280"/>
      <c r="J16" s="279"/>
      <c r="L16" s="285"/>
      <c r="M16" s="285"/>
      <c r="N16" s="289"/>
      <c r="O16" s="289"/>
      <c r="P16" s="289"/>
      <c r="Q16" s="289"/>
      <c r="R16" s="289"/>
      <c r="S16" s="289"/>
      <c r="T16" s="289"/>
      <c r="U16" s="289"/>
      <c r="V16" s="289"/>
      <c r="X16" s="216"/>
      <c r="Y16" s="216"/>
      <c r="Z16" s="216"/>
      <c r="AA16" s="216"/>
      <c r="AB16" s="216"/>
      <c r="AC16" s="216"/>
      <c r="AD16" s="216"/>
      <c r="AE16" s="216"/>
    </row>
    <row r="17" spans="1:31" ht="15" customHeight="1" x14ac:dyDescent="0.25">
      <c r="A17" s="298" t="s">
        <v>144</v>
      </c>
      <c r="B17" s="299"/>
      <c r="C17" s="298" t="s">
        <v>145</v>
      </c>
      <c r="D17" s="300"/>
      <c r="E17" s="300"/>
      <c r="F17" s="300"/>
      <c r="G17" s="300"/>
      <c r="H17" s="300"/>
      <c r="I17" s="300"/>
      <c r="J17" s="299"/>
      <c r="L17" s="284"/>
      <c r="M17" s="284"/>
      <c r="N17" s="293"/>
      <c r="O17" s="289"/>
      <c r="P17" s="289"/>
      <c r="Q17" s="289"/>
      <c r="R17" s="289"/>
      <c r="S17" s="289"/>
      <c r="T17" s="289"/>
      <c r="U17" s="289"/>
      <c r="V17" s="289"/>
      <c r="X17" s="216"/>
      <c r="Y17" s="216"/>
      <c r="Z17" s="216"/>
      <c r="AA17" s="216"/>
      <c r="AB17" s="216"/>
      <c r="AC17" s="216"/>
      <c r="AD17" s="216"/>
      <c r="AE17" s="216"/>
    </row>
    <row r="18" spans="1:31" ht="15" customHeight="1" x14ac:dyDescent="0.25">
      <c r="A18" s="298" t="s">
        <v>114</v>
      </c>
      <c r="B18" s="299"/>
      <c r="C18" s="298" t="s">
        <v>240</v>
      </c>
      <c r="D18" s="300"/>
      <c r="E18" s="300"/>
      <c r="F18" s="300"/>
      <c r="G18" s="300"/>
      <c r="H18" s="300"/>
      <c r="I18" s="300"/>
      <c r="J18" s="299"/>
      <c r="L18" s="216"/>
      <c r="M18" s="216"/>
      <c r="N18" s="216"/>
      <c r="O18" s="216"/>
      <c r="P18" s="216"/>
      <c r="Q18" s="216"/>
      <c r="R18" s="216"/>
      <c r="S18" s="216"/>
      <c r="T18" s="216"/>
      <c r="U18" s="216"/>
      <c r="V18" s="216"/>
      <c r="X18" s="216"/>
      <c r="Y18" s="216"/>
      <c r="Z18" s="216"/>
      <c r="AA18" s="216"/>
      <c r="AB18" s="216"/>
      <c r="AC18" s="216"/>
      <c r="AD18" s="216"/>
      <c r="AE18" s="216"/>
    </row>
    <row r="19" spans="1:31" ht="15" customHeight="1" x14ac:dyDescent="0.25">
      <c r="A19" s="294" t="s">
        <v>348</v>
      </c>
      <c r="B19" s="295"/>
      <c r="C19" s="294" t="s">
        <v>349</v>
      </c>
      <c r="D19" s="296"/>
      <c r="E19" s="296"/>
      <c r="F19" s="296"/>
      <c r="G19" s="296"/>
      <c r="H19" s="296"/>
      <c r="I19" s="296"/>
      <c r="J19" s="295"/>
      <c r="L19" s="284"/>
      <c r="M19" s="284"/>
      <c r="N19" s="285"/>
      <c r="O19" s="285"/>
      <c r="P19" s="285"/>
      <c r="Q19" s="285"/>
      <c r="R19" s="285"/>
      <c r="S19" s="285"/>
      <c r="T19" s="285"/>
      <c r="U19" s="285"/>
      <c r="V19" s="285"/>
      <c r="X19" s="216"/>
      <c r="Y19" s="216"/>
      <c r="Z19" s="216"/>
      <c r="AA19" s="216"/>
      <c r="AB19" s="216"/>
      <c r="AC19" s="216"/>
      <c r="AD19" s="216"/>
      <c r="AE19" s="216"/>
    </row>
    <row r="20" spans="1:31" ht="15" customHeight="1" x14ac:dyDescent="0.25">
      <c r="A20" s="298" t="s">
        <v>146</v>
      </c>
      <c r="B20" s="299"/>
      <c r="C20" s="298" t="s">
        <v>147</v>
      </c>
      <c r="D20" s="300"/>
      <c r="E20" s="300"/>
      <c r="F20" s="300"/>
      <c r="G20" s="300"/>
      <c r="H20" s="300"/>
      <c r="I20" s="300"/>
      <c r="J20" s="299"/>
      <c r="L20" s="315"/>
      <c r="M20" s="315"/>
      <c r="N20" s="316"/>
      <c r="O20" s="316"/>
      <c r="P20" s="316"/>
      <c r="Q20" s="316"/>
      <c r="R20" s="316"/>
      <c r="S20" s="316"/>
      <c r="T20" s="316"/>
      <c r="U20" s="316"/>
      <c r="V20" s="316"/>
      <c r="X20" s="216"/>
      <c r="Y20" s="216"/>
      <c r="Z20" s="216"/>
      <c r="AA20" s="216"/>
      <c r="AB20" s="216"/>
      <c r="AC20" s="216"/>
      <c r="AD20" s="216"/>
      <c r="AE20" s="216"/>
    </row>
    <row r="21" spans="1:31" ht="15" customHeight="1" x14ac:dyDescent="0.25">
      <c r="A21" s="298" t="s">
        <v>148</v>
      </c>
      <c r="B21" s="299"/>
      <c r="C21" s="298" t="s">
        <v>241</v>
      </c>
      <c r="D21" s="300"/>
      <c r="E21" s="300"/>
      <c r="F21" s="300"/>
      <c r="G21" s="300"/>
      <c r="H21" s="300"/>
      <c r="I21" s="300"/>
      <c r="J21" s="299"/>
      <c r="L21" s="216"/>
      <c r="M21" s="72"/>
      <c r="N21" s="289"/>
      <c r="O21" s="289"/>
      <c r="P21" s="289"/>
      <c r="Q21" s="289"/>
      <c r="R21" s="289"/>
      <c r="S21" s="289"/>
      <c r="T21" s="289"/>
      <c r="U21" s="289"/>
      <c r="V21" s="289"/>
      <c r="X21" s="313"/>
      <c r="Y21" s="312"/>
      <c r="Z21" s="312"/>
      <c r="AA21" s="312"/>
      <c r="AB21" s="312"/>
      <c r="AC21" s="312"/>
      <c r="AD21" s="312"/>
      <c r="AE21" s="312"/>
    </row>
    <row r="22" spans="1:31" ht="15" customHeight="1" x14ac:dyDescent="0.25">
      <c r="A22" s="298" t="s">
        <v>149</v>
      </c>
      <c r="B22" s="299"/>
      <c r="C22" s="298" t="s">
        <v>150</v>
      </c>
      <c r="D22" s="300"/>
      <c r="E22" s="300"/>
      <c r="F22" s="300"/>
      <c r="G22" s="300"/>
      <c r="H22" s="300"/>
      <c r="I22" s="300"/>
      <c r="J22" s="299"/>
      <c r="L22" s="314"/>
      <c r="M22" s="314"/>
      <c r="N22" s="216"/>
      <c r="O22" s="216"/>
      <c r="P22" s="216"/>
      <c r="Q22" s="216"/>
      <c r="R22" s="216"/>
      <c r="S22" s="224"/>
      <c r="T22" s="224"/>
      <c r="U22" s="215"/>
      <c r="V22" s="215"/>
      <c r="X22" s="311"/>
      <c r="Y22" s="312"/>
      <c r="Z22" s="312"/>
      <c r="AA22" s="312"/>
      <c r="AB22" s="312"/>
      <c r="AC22" s="312"/>
      <c r="AD22" s="312"/>
      <c r="AE22" s="312"/>
    </row>
    <row r="23" spans="1:31" ht="15" customHeight="1" x14ac:dyDescent="0.25">
      <c r="A23" s="298">
        <v>200</v>
      </c>
      <c r="B23" s="299"/>
      <c r="C23" s="298" t="s">
        <v>234</v>
      </c>
      <c r="D23" s="300"/>
      <c r="E23" s="300"/>
      <c r="F23" s="300"/>
      <c r="G23" s="300"/>
      <c r="H23" s="300"/>
      <c r="I23" s="300"/>
      <c r="J23" s="299"/>
      <c r="L23" s="289"/>
      <c r="M23" s="289"/>
      <c r="N23" s="304"/>
      <c r="O23" s="304"/>
      <c r="P23" s="304"/>
      <c r="Q23" s="304"/>
      <c r="R23" s="304"/>
      <c r="S23" s="304"/>
      <c r="T23" s="304"/>
      <c r="U23" s="304"/>
      <c r="V23" s="304"/>
      <c r="X23" s="217"/>
      <c r="Y23" s="216"/>
      <c r="Z23" s="216"/>
      <c r="AA23" s="216"/>
      <c r="AB23" s="216"/>
      <c r="AC23" s="216"/>
      <c r="AD23" s="216"/>
      <c r="AE23" s="216"/>
    </row>
    <row r="24" spans="1:31" ht="15" customHeight="1" x14ac:dyDescent="0.25">
      <c r="A24" s="298">
        <v>202</v>
      </c>
      <c r="B24" s="299"/>
      <c r="C24" s="298" t="s">
        <v>242</v>
      </c>
      <c r="D24" s="300"/>
      <c r="E24" s="300"/>
      <c r="F24" s="300"/>
      <c r="G24" s="300"/>
      <c r="H24" s="300"/>
      <c r="I24" s="300"/>
      <c r="J24" s="299"/>
      <c r="L24" s="289"/>
      <c r="M24" s="289"/>
      <c r="N24" s="304"/>
      <c r="O24" s="304"/>
      <c r="P24" s="304"/>
      <c r="Q24" s="304"/>
      <c r="R24" s="304"/>
      <c r="S24" s="304"/>
      <c r="T24" s="304"/>
      <c r="U24" s="304"/>
      <c r="V24" s="304"/>
      <c r="X24" s="311"/>
      <c r="Y24" s="312"/>
      <c r="Z24" s="312"/>
      <c r="AA24" s="312"/>
      <c r="AB24" s="312"/>
      <c r="AC24" s="312"/>
      <c r="AD24" s="312"/>
      <c r="AE24" s="312"/>
    </row>
    <row r="25" spans="1:31" ht="15" customHeight="1" x14ac:dyDescent="0.25">
      <c r="A25" s="298">
        <v>300</v>
      </c>
      <c r="B25" s="299"/>
      <c r="C25" s="286" t="s">
        <v>235</v>
      </c>
      <c r="D25" s="288"/>
      <c r="E25" s="288"/>
      <c r="F25" s="288"/>
      <c r="G25" s="288"/>
      <c r="H25" s="288"/>
      <c r="I25" s="288"/>
      <c r="J25" s="287"/>
      <c r="L25" s="289"/>
      <c r="M25" s="289"/>
      <c r="N25" s="304"/>
      <c r="O25" s="304"/>
      <c r="P25" s="304"/>
      <c r="Q25" s="304"/>
      <c r="R25" s="304"/>
      <c r="S25" s="304"/>
      <c r="T25" s="304"/>
      <c r="U25" s="304"/>
      <c r="V25" s="304"/>
      <c r="X25" s="217"/>
      <c r="Y25" s="216"/>
      <c r="Z25" s="216"/>
      <c r="AA25" s="216"/>
      <c r="AB25" s="216"/>
      <c r="AC25" s="216"/>
      <c r="AD25" s="216"/>
      <c r="AE25" s="216"/>
    </row>
    <row r="26" spans="1:31" ht="15" customHeight="1" x14ac:dyDescent="0.25">
      <c r="A26" s="298">
        <v>302</v>
      </c>
      <c r="B26" s="299"/>
      <c r="C26" s="286" t="s">
        <v>243</v>
      </c>
      <c r="D26" s="288"/>
      <c r="E26" s="288"/>
      <c r="F26" s="288"/>
      <c r="G26" s="288"/>
      <c r="H26" s="288"/>
      <c r="I26" s="288"/>
      <c r="J26" s="287"/>
      <c r="L26" s="303"/>
      <c r="M26" s="303"/>
      <c r="N26" s="304"/>
      <c r="O26" s="304"/>
      <c r="P26" s="304"/>
      <c r="Q26" s="304"/>
      <c r="R26" s="304"/>
      <c r="S26" s="304"/>
      <c r="T26" s="304"/>
      <c r="U26" s="304"/>
      <c r="V26" s="304"/>
      <c r="X26" s="217"/>
      <c r="Y26" s="216"/>
      <c r="Z26" s="216"/>
      <c r="AA26" s="216"/>
      <c r="AB26" s="216"/>
      <c r="AC26" s="216"/>
      <c r="AD26" s="216"/>
      <c r="AE26" s="216"/>
    </row>
    <row r="27" spans="1:31" ht="15" customHeight="1" x14ac:dyDescent="0.25">
      <c r="A27" s="294">
        <v>303</v>
      </c>
      <c r="B27" s="295"/>
      <c r="C27" s="306" t="s">
        <v>350</v>
      </c>
      <c r="D27" s="307"/>
      <c r="E27" s="307"/>
      <c r="F27" s="307"/>
      <c r="G27" s="307"/>
      <c r="H27" s="307"/>
      <c r="I27" s="307"/>
      <c r="J27" s="308"/>
      <c r="L27" s="303"/>
      <c r="M27" s="303"/>
      <c r="N27" s="304"/>
      <c r="O27" s="304"/>
      <c r="P27" s="304"/>
      <c r="Q27" s="304"/>
      <c r="R27" s="304"/>
      <c r="S27" s="304"/>
      <c r="T27" s="304"/>
      <c r="U27" s="304"/>
      <c r="V27" s="304"/>
      <c r="X27" s="217"/>
      <c r="Y27" s="216"/>
      <c r="Z27" s="216"/>
      <c r="AA27" s="216"/>
      <c r="AB27" s="216"/>
      <c r="AC27" s="216"/>
      <c r="AD27" s="216"/>
      <c r="AE27" s="216"/>
    </row>
    <row r="28" spans="1:31" ht="15" customHeight="1" x14ac:dyDescent="0.25">
      <c r="A28" s="294" t="s">
        <v>351</v>
      </c>
      <c r="B28" s="295"/>
      <c r="C28" s="306" t="s">
        <v>352</v>
      </c>
      <c r="D28" s="307"/>
      <c r="E28" s="307"/>
      <c r="F28" s="307"/>
      <c r="G28" s="307"/>
      <c r="H28" s="307"/>
      <c r="I28" s="307"/>
      <c r="J28" s="308"/>
      <c r="L28" s="303"/>
      <c r="M28" s="303"/>
      <c r="N28" s="304"/>
      <c r="O28" s="304"/>
      <c r="P28" s="304"/>
      <c r="Q28" s="304"/>
      <c r="R28" s="304"/>
      <c r="S28" s="304"/>
      <c r="T28" s="304"/>
      <c r="U28" s="304"/>
      <c r="V28" s="304"/>
      <c r="X28" s="217"/>
      <c r="Y28" s="216"/>
      <c r="Z28" s="216"/>
      <c r="AA28" s="216"/>
      <c r="AB28" s="216"/>
      <c r="AC28" s="216"/>
      <c r="AD28" s="216"/>
      <c r="AE28" s="216"/>
    </row>
    <row r="29" spans="1:31" ht="15" customHeight="1" x14ac:dyDescent="0.25">
      <c r="A29" s="294" t="s">
        <v>353</v>
      </c>
      <c r="B29" s="295"/>
      <c r="C29" s="306" t="s">
        <v>354</v>
      </c>
      <c r="D29" s="307"/>
      <c r="E29" s="307"/>
      <c r="F29" s="307"/>
      <c r="G29" s="307"/>
      <c r="H29" s="307"/>
      <c r="I29" s="307"/>
      <c r="J29" s="308"/>
      <c r="L29" s="303"/>
      <c r="M29" s="303"/>
      <c r="N29" s="304"/>
      <c r="O29" s="304"/>
      <c r="P29" s="304"/>
      <c r="Q29" s="304"/>
      <c r="R29" s="304"/>
      <c r="S29" s="304"/>
      <c r="T29" s="304"/>
      <c r="U29" s="304"/>
      <c r="V29" s="304"/>
      <c r="X29" s="216"/>
      <c r="Y29" s="216"/>
      <c r="Z29" s="216"/>
      <c r="AA29" s="216"/>
      <c r="AB29" s="216"/>
      <c r="AC29" s="216"/>
      <c r="AD29" s="216"/>
      <c r="AE29" s="216"/>
    </row>
    <row r="30" spans="1:31" ht="15" customHeight="1" x14ac:dyDescent="0.25">
      <c r="A30" s="286" t="s">
        <v>151</v>
      </c>
      <c r="B30" s="287"/>
      <c r="C30" s="286" t="s">
        <v>236</v>
      </c>
      <c r="D30" s="288"/>
      <c r="E30" s="288"/>
      <c r="F30" s="288"/>
      <c r="G30" s="288"/>
      <c r="H30" s="288"/>
      <c r="I30" s="288"/>
      <c r="J30" s="287"/>
      <c r="L30" s="310"/>
      <c r="M30" s="303"/>
      <c r="N30" s="304"/>
      <c r="O30" s="304"/>
      <c r="P30" s="304"/>
      <c r="Q30" s="304"/>
      <c r="R30" s="304"/>
      <c r="S30" s="304"/>
      <c r="T30" s="304"/>
      <c r="U30" s="304"/>
      <c r="V30" s="304"/>
      <c r="X30" s="216"/>
      <c r="Y30" s="216"/>
      <c r="Z30" s="216"/>
      <c r="AA30" s="216"/>
      <c r="AB30" s="216"/>
      <c r="AC30" s="216"/>
      <c r="AD30" s="216"/>
      <c r="AE30" s="216"/>
    </row>
    <row r="31" spans="1:31" ht="15" customHeight="1" x14ac:dyDescent="0.25">
      <c r="A31" s="298" t="s">
        <v>152</v>
      </c>
      <c r="B31" s="299"/>
      <c r="C31" s="286" t="s">
        <v>244</v>
      </c>
      <c r="D31" s="288"/>
      <c r="E31" s="288"/>
      <c r="F31" s="288"/>
      <c r="G31" s="288"/>
      <c r="H31" s="288"/>
      <c r="I31" s="288"/>
      <c r="J31" s="287"/>
      <c r="L31" s="303"/>
      <c r="M31" s="303"/>
      <c r="N31" s="304"/>
      <c r="O31" s="304"/>
      <c r="P31" s="304"/>
      <c r="Q31" s="304"/>
      <c r="R31" s="304"/>
      <c r="S31" s="304"/>
      <c r="T31" s="304"/>
      <c r="U31" s="304"/>
      <c r="V31" s="304"/>
    </row>
    <row r="32" spans="1:31" ht="15" customHeight="1" x14ac:dyDescent="0.25">
      <c r="A32" s="294" t="s">
        <v>355</v>
      </c>
      <c r="B32" s="295"/>
      <c r="C32" s="306" t="s">
        <v>356</v>
      </c>
      <c r="D32" s="307"/>
      <c r="E32" s="307"/>
      <c r="F32" s="307"/>
      <c r="G32" s="307"/>
      <c r="H32" s="307"/>
      <c r="I32" s="307"/>
      <c r="J32" s="308"/>
      <c r="L32" s="289"/>
      <c r="M32" s="289"/>
      <c r="N32" s="304"/>
      <c r="O32" s="304"/>
      <c r="P32" s="304"/>
      <c r="Q32" s="304"/>
      <c r="R32" s="304"/>
      <c r="S32" s="304"/>
      <c r="T32" s="304"/>
      <c r="U32" s="304"/>
      <c r="V32" s="304"/>
    </row>
    <row r="33" spans="1:22" ht="15" customHeight="1" x14ac:dyDescent="0.25">
      <c r="A33" s="294" t="s">
        <v>357</v>
      </c>
      <c r="B33" s="295"/>
      <c r="C33" s="306" t="s">
        <v>358</v>
      </c>
      <c r="D33" s="307"/>
      <c r="E33" s="307"/>
      <c r="F33" s="307"/>
      <c r="G33" s="307"/>
      <c r="H33" s="307"/>
      <c r="I33" s="307"/>
      <c r="J33" s="308"/>
      <c r="L33" s="216"/>
      <c r="M33" s="216"/>
      <c r="N33" s="216"/>
      <c r="O33" s="216"/>
      <c r="P33" s="216"/>
      <c r="Q33" s="216"/>
      <c r="R33" s="216"/>
      <c r="S33" s="216"/>
      <c r="T33" s="216"/>
      <c r="U33" s="225"/>
      <c r="V33" s="225"/>
    </row>
    <row r="34" spans="1:22" ht="15" customHeight="1" x14ac:dyDescent="0.25">
      <c r="A34" s="294" t="s">
        <v>359</v>
      </c>
      <c r="B34" s="295"/>
      <c r="C34" s="306" t="s">
        <v>360</v>
      </c>
      <c r="D34" s="307"/>
      <c r="E34" s="307"/>
      <c r="F34" s="307"/>
      <c r="G34" s="307"/>
      <c r="H34" s="307"/>
      <c r="I34" s="307"/>
      <c r="J34" s="308"/>
      <c r="L34" s="227"/>
      <c r="M34" s="227"/>
      <c r="N34" s="228"/>
      <c r="O34" s="228"/>
      <c r="P34" s="228"/>
      <c r="Q34" s="228"/>
      <c r="R34" s="216"/>
      <c r="S34" s="216"/>
      <c r="T34" s="216"/>
      <c r="U34" s="216"/>
      <c r="V34" s="216"/>
    </row>
    <row r="35" spans="1:22" ht="15" customHeight="1" x14ac:dyDescent="0.25">
      <c r="A35" s="298" t="s">
        <v>153</v>
      </c>
      <c r="B35" s="299"/>
      <c r="C35" s="286" t="s">
        <v>245</v>
      </c>
      <c r="D35" s="288"/>
      <c r="E35" s="288"/>
      <c r="F35" s="288"/>
      <c r="G35" s="288"/>
      <c r="H35" s="288"/>
      <c r="I35" s="288"/>
      <c r="J35" s="287"/>
      <c r="L35" s="97"/>
      <c r="M35" s="97"/>
      <c r="N35" s="304"/>
      <c r="O35" s="304"/>
      <c r="P35" s="304"/>
      <c r="Q35" s="304"/>
      <c r="R35" s="304"/>
      <c r="S35" s="304"/>
      <c r="T35" s="304"/>
      <c r="U35" s="304"/>
      <c r="V35" s="304"/>
    </row>
    <row r="36" spans="1:22" ht="15" customHeight="1" x14ac:dyDescent="0.25">
      <c r="A36" s="294" t="s">
        <v>361</v>
      </c>
      <c r="B36" s="295"/>
      <c r="C36" s="306" t="s">
        <v>362</v>
      </c>
      <c r="D36" s="307"/>
      <c r="E36" s="307"/>
      <c r="F36" s="307"/>
      <c r="G36" s="307"/>
      <c r="H36" s="307"/>
      <c r="I36" s="307"/>
      <c r="J36" s="308"/>
      <c r="L36" s="97"/>
      <c r="M36" s="97"/>
      <c r="N36" s="304"/>
      <c r="O36" s="304"/>
      <c r="P36" s="304"/>
      <c r="Q36" s="304"/>
      <c r="R36" s="304"/>
      <c r="S36" s="304"/>
      <c r="T36" s="304"/>
      <c r="U36" s="304"/>
      <c r="V36" s="304"/>
    </row>
    <row r="37" spans="1:22" ht="15" customHeight="1" x14ac:dyDescent="0.25">
      <c r="A37" s="294" t="s">
        <v>246</v>
      </c>
      <c r="B37" s="295"/>
      <c r="C37" s="306" t="s">
        <v>154</v>
      </c>
      <c r="D37" s="307"/>
      <c r="E37" s="307"/>
      <c r="F37" s="307"/>
      <c r="G37" s="307"/>
      <c r="H37" s="307"/>
      <c r="I37" s="307"/>
      <c r="J37" s="308"/>
      <c r="L37" s="97"/>
      <c r="M37" s="97"/>
      <c r="N37" s="304"/>
      <c r="O37" s="304"/>
      <c r="P37" s="304"/>
      <c r="Q37" s="304"/>
      <c r="R37" s="304"/>
      <c r="S37" s="304"/>
      <c r="T37" s="304"/>
      <c r="U37" s="304"/>
      <c r="V37" s="304"/>
    </row>
    <row r="38" spans="1:22" ht="15" customHeight="1" x14ac:dyDescent="0.25">
      <c r="A38" s="294" t="s">
        <v>363</v>
      </c>
      <c r="B38" s="295"/>
      <c r="C38" s="306" t="s">
        <v>364</v>
      </c>
      <c r="D38" s="307"/>
      <c r="E38" s="307"/>
      <c r="F38" s="307"/>
      <c r="G38" s="307"/>
      <c r="H38" s="307"/>
      <c r="I38" s="307"/>
      <c r="J38" s="308"/>
      <c r="L38" s="97"/>
      <c r="M38" s="97"/>
      <c r="N38" s="304"/>
      <c r="O38" s="304"/>
      <c r="P38" s="304"/>
      <c r="Q38" s="304"/>
      <c r="R38" s="304"/>
      <c r="S38" s="304"/>
      <c r="T38" s="304"/>
      <c r="U38" s="304"/>
      <c r="V38" s="304"/>
    </row>
    <row r="39" spans="1:22" ht="15" customHeight="1" x14ac:dyDescent="0.25">
      <c r="A39" s="298" t="s">
        <v>155</v>
      </c>
      <c r="B39" s="299"/>
      <c r="C39" s="298" t="s">
        <v>156</v>
      </c>
      <c r="D39" s="300"/>
      <c r="E39" s="300"/>
      <c r="F39" s="300"/>
      <c r="G39" s="300"/>
      <c r="H39" s="300"/>
      <c r="I39" s="300"/>
      <c r="J39" s="299"/>
      <c r="L39" s="97"/>
      <c r="M39" s="97"/>
      <c r="N39" s="226"/>
      <c r="O39" s="226"/>
      <c r="P39" s="226"/>
      <c r="Q39" s="226"/>
      <c r="R39" s="226"/>
      <c r="S39" s="226"/>
      <c r="T39" s="226"/>
      <c r="U39" s="226"/>
      <c r="V39" s="226"/>
    </row>
    <row r="40" spans="1:22" ht="15" customHeight="1" x14ac:dyDescent="0.25">
      <c r="A40" s="294" t="s">
        <v>365</v>
      </c>
      <c r="B40" s="295"/>
      <c r="C40" s="294" t="s">
        <v>366</v>
      </c>
      <c r="D40" s="296"/>
      <c r="E40" s="296"/>
      <c r="F40" s="296"/>
      <c r="G40" s="296"/>
      <c r="H40" s="296"/>
      <c r="I40" s="296"/>
      <c r="J40" s="295"/>
      <c r="L40" s="309"/>
      <c r="M40" s="309"/>
      <c r="N40" s="309"/>
      <c r="O40" s="309"/>
      <c r="P40" s="309"/>
      <c r="Q40" s="309"/>
      <c r="R40" s="309"/>
      <c r="S40" s="309"/>
      <c r="T40" s="309"/>
      <c r="U40" s="309"/>
      <c r="V40" s="309"/>
    </row>
    <row r="41" spans="1:22" ht="14.1" customHeight="1" x14ac:dyDescent="0.25">
      <c r="A41" s="298" t="s">
        <v>157</v>
      </c>
      <c r="B41" s="299"/>
      <c r="C41" s="298" t="s">
        <v>237</v>
      </c>
      <c r="D41" s="300"/>
      <c r="E41" s="300"/>
      <c r="F41" s="300"/>
      <c r="G41" s="300"/>
      <c r="H41" s="300"/>
      <c r="I41" s="300"/>
      <c r="J41" s="299"/>
      <c r="L41" s="305"/>
      <c r="M41" s="289"/>
      <c r="N41" s="304"/>
      <c r="O41" s="304"/>
      <c r="P41" s="304"/>
      <c r="Q41" s="304"/>
      <c r="R41" s="304"/>
      <c r="S41" s="304"/>
      <c r="T41" s="304"/>
      <c r="U41" s="304"/>
      <c r="V41" s="304"/>
    </row>
    <row r="42" spans="1:22" ht="14.1" customHeight="1" x14ac:dyDescent="0.25">
      <c r="A42" s="294" t="s">
        <v>158</v>
      </c>
      <c r="B42" s="295"/>
      <c r="C42" s="298" t="s">
        <v>367</v>
      </c>
      <c r="D42" s="300"/>
      <c r="E42" s="300"/>
      <c r="F42" s="300"/>
      <c r="G42" s="300"/>
      <c r="H42" s="300"/>
      <c r="I42" s="300"/>
      <c r="J42" s="299"/>
      <c r="K42" s="75"/>
      <c r="L42" s="305"/>
      <c r="M42" s="289"/>
      <c r="N42" s="304"/>
      <c r="O42" s="304"/>
      <c r="P42" s="304"/>
      <c r="Q42" s="304"/>
      <c r="R42" s="304"/>
      <c r="S42" s="304"/>
      <c r="T42" s="304"/>
      <c r="U42" s="304"/>
      <c r="V42" s="304"/>
    </row>
    <row r="43" spans="1:22" ht="14.45" customHeight="1" x14ac:dyDescent="0.25">
      <c r="A43" s="294" t="s">
        <v>368</v>
      </c>
      <c r="B43" s="295"/>
      <c r="C43" s="294" t="s">
        <v>369</v>
      </c>
      <c r="D43" s="296"/>
      <c r="E43" s="296"/>
      <c r="F43" s="296"/>
      <c r="G43" s="296"/>
      <c r="H43" s="296"/>
      <c r="I43" s="296"/>
      <c r="J43" s="295"/>
      <c r="K43" s="76"/>
      <c r="L43" s="305"/>
      <c r="M43" s="289"/>
      <c r="N43" s="304"/>
      <c r="O43" s="304"/>
      <c r="P43" s="304"/>
      <c r="Q43" s="304"/>
      <c r="R43" s="304"/>
      <c r="S43" s="304"/>
      <c r="T43" s="304"/>
      <c r="U43" s="304"/>
      <c r="V43" s="304"/>
    </row>
    <row r="44" spans="1:22" ht="17.25" customHeight="1" x14ac:dyDescent="0.25">
      <c r="A44" s="290" t="s">
        <v>370</v>
      </c>
      <c r="B44" s="291"/>
      <c r="C44" s="290" t="s">
        <v>371</v>
      </c>
      <c r="D44" s="292"/>
      <c r="E44" s="292"/>
      <c r="F44" s="292"/>
      <c r="G44" s="292"/>
      <c r="H44" s="292"/>
      <c r="I44" s="292"/>
      <c r="J44" s="291"/>
      <c r="K44" s="76"/>
      <c r="L44" s="302"/>
      <c r="M44" s="303"/>
      <c r="N44" s="304"/>
      <c r="O44" s="304"/>
      <c r="P44" s="304"/>
      <c r="Q44" s="304"/>
      <c r="R44" s="304"/>
      <c r="S44" s="304"/>
      <c r="T44" s="304"/>
      <c r="U44" s="304"/>
      <c r="V44" s="304"/>
    </row>
    <row r="45" spans="1:22" ht="17.25" customHeight="1" x14ac:dyDescent="0.25">
      <c r="A45" s="298" t="s">
        <v>159</v>
      </c>
      <c r="B45" s="299"/>
      <c r="C45" s="298" t="s">
        <v>160</v>
      </c>
      <c r="D45" s="300"/>
      <c r="E45" s="300"/>
      <c r="F45" s="300"/>
      <c r="G45" s="300"/>
      <c r="H45" s="300"/>
      <c r="I45" s="300"/>
      <c r="J45" s="299"/>
      <c r="K45" s="76"/>
      <c r="L45" s="302"/>
      <c r="M45" s="303"/>
      <c r="N45" s="304"/>
      <c r="O45" s="304"/>
      <c r="P45" s="304"/>
      <c r="Q45" s="304"/>
      <c r="R45" s="304"/>
      <c r="S45" s="304"/>
      <c r="T45" s="304"/>
      <c r="U45" s="304"/>
      <c r="V45" s="304"/>
    </row>
    <row r="46" spans="1:22" ht="17.25" customHeight="1" x14ac:dyDescent="0.25">
      <c r="A46" s="298" t="s">
        <v>161</v>
      </c>
      <c r="B46" s="299"/>
      <c r="C46" s="298" t="s">
        <v>162</v>
      </c>
      <c r="D46" s="300"/>
      <c r="E46" s="300"/>
      <c r="F46" s="300"/>
      <c r="G46" s="300"/>
      <c r="H46" s="300"/>
      <c r="I46" s="300"/>
      <c r="J46" s="299"/>
      <c r="K46" s="76"/>
      <c r="L46" s="223"/>
      <c r="M46" s="82"/>
      <c r="N46" s="226"/>
      <c r="O46" s="226"/>
      <c r="P46" s="226"/>
      <c r="Q46" s="226"/>
      <c r="R46" s="226"/>
      <c r="S46" s="226"/>
      <c r="T46" s="226"/>
      <c r="U46" s="226"/>
      <c r="V46" s="226"/>
    </row>
    <row r="47" spans="1:22" ht="17.25" customHeight="1" x14ac:dyDescent="0.25">
      <c r="A47" s="298" t="s">
        <v>163</v>
      </c>
      <c r="B47" s="299"/>
      <c r="C47" s="298" t="s">
        <v>164</v>
      </c>
      <c r="D47" s="300"/>
      <c r="E47" s="300"/>
      <c r="F47" s="300"/>
      <c r="G47" s="300"/>
      <c r="H47" s="300"/>
      <c r="I47" s="300"/>
      <c r="J47" s="299"/>
      <c r="K47" s="78"/>
      <c r="L47" s="301"/>
      <c r="M47" s="301"/>
      <c r="N47" s="301"/>
      <c r="O47" s="301"/>
      <c r="P47" s="301"/>
      <c r="Q47" s="301"/>
      <c r="R47" s="301"/>
      <c r="S47" s="301"/>
      <c r="T47" s="301"/>
      <c r="U47" s="301"/>
      <c r="V47" s="301"/>
    </row>
    <row r="48" spans="1:22" ht="17.25" customHeight="1" x14ac:dyDescent="0.25">
      <c r="A48" s="298" t="s">
        <v>165</v>
      </c>
      <c r="B48" s="299"/>
      <c r="C48" s="298" t="s">
        <v>166</v>
      </c>
      <c r="D48" s="300"/>
      <c r="E48" s="300"/>
      <c r="F48" s="300"/>
      <c r="G48" s="300"/>
      <c r="H48" s="300"/>
      <c r="I48" s="300"/>
      <c r="J48" s="299"/>
      <c r="K48" s="78"/>
      <c r="L48" s="301"/>
      <c r="M48" s="301"/>
      <c r="N48" s="301"/>
      <c r="O48" s="301"/>
      <c r="P48" s="301"/>
      <c r="Q48" s="301"/>
      <c r="R48" s="301"/>
      <c r="S48" s="301"/>
      <c r="T48" s="301"/>
      <c r="U48" s="301"/>
      <c r="V48" s="301"/>
    </row>
    <row r="49" spans="1:22" x14ac:dyDescent="0.25">
      <c r="A49" s="294" t="s">
        <v>247</v>
      </c>
      <c r="B49" s="295"/>
      <c r="C49" s="294" t="s">
        <v>248</v>
      </c>
      <c r="D49" s="296"/>
      <c r="E49" s="296"/>
      <c r="F49" s="296"/>
      <c r="G49" s="296"/>
      <c r="H49" s="296"/>
      <c r="I49" s="296"/>
      <c r="J49" s="295"/>
      <c r="K49" s="78"/>
      <c r="L49" s="216"/>
      <c r="M49" s="216"/>
      <c r="N49" s="216"/>
      <c r="O49" s="216"/>
      <c r="P49" s="216"/>
      <c r="Q49" s="216"/>
      <c r="R49" s="216"/>
      <c r="S49" s="216"/>
      <c r="T49" s="216"/>
      <c r="U49" s="216"/>
      <c r="V49" s="216"/>
    </row>
    <row r="50" spans="1:22" x14ac:dyDescent="0.25">
      <c r="A50" s="294" t="s">
        <v>249</v>
      </c>
      <c r="B50" s="295"/>
      <c r="C50" s="294" t="s">
        <v>250</v>
      </c>
      <c r="D50" s="296"/>
      <c r="E50" s="296"/>
      <c r="F50" s="296"/>
      <c r="G50" s="296"/>
      <c r="H50" s="296"/>
      <c r="I50" s="296"/>
      <c r="J50" s="295"/>
      <c r="L50" s="285"/>
      <c r="M50" s="285"/>
      <c r="N50" s="289"/>
      <c r="O50" s="289"/>
      <c r="P50" s="289"/>
      <c r="Q50" s="289"/>
      <c r="R50" s="289"/>
      <c r="S50" s="289"/>
      <c r="T50" s="289"/>
      <c r="U50" s="289"/>
      <c r="V50" s="289"/>
    </row>
    <row r="51" spans="1:22" x14ac:dyDescent="0.25">
      <c r="A51" s="294" t="s">
        <v>251</v>
      </c>
      <c r="B51" s="295"/>
      <c r="C51" s="294" t="s">
        <v>252</v>
      </c>
      <c r="D51" s="296"/>
      <c r="E51" s="296"/>
      <c r="F51" s="296"/>
      <c r="G51" s="296"/>
      <c r="H51" s="296"/>
      <c r="I51" s="296"/>
      <c r="J51" s="295"/>
      <c r="L51" s="284"/>
      <c r="M51" s="284"/>
      <c r="N51" s="293"/>
      <c r="O51" s="289"/>
      <c r="P51" s="289"/>
      <c r="Q51" s="289"/>
      <c r="R51" s="289"/>
      <c r="S51" s="289"/>
      <c r="T51" s="289"/>
      <c r="U51" s="289"/>
      <c r="V51" s="289"/>
    </row>
    <row r="52" spans="1:22" x14ac:dyDescent="0.25">
      <c r="A52" s="294" t="s">
        <v>253</v>
      </c>
      <c r="B52" s="295"/>
      <c r="C52" s="294" t="s">
        <v>254</v>
      </c>
      <c r="D52" s="296"/>
      <c r="E52" s="296"/>
      <c r="F52" s="296"/>
      <c r="G52" s="296"/>
      <c r="H52" s="296"/>
      <c r="I52" s="296"/>
      <c r="J52" s="295"/>
      <c r="L52" s="229"/>
      <c r="M52" s="216"/>
      <c r="N52" s="216"/>
      <c r="O52" s="216"/>
      <c r="P52" s="216"/>
      <c r="Q52" s="216"/>
      <c r="R52" s="216"/>
      <c r="S52" s="216"/>
      <c r="T52" s="216"/>
      <c r="U52" s="216"/>
      <c r="V52" s="216"/>
    </row>
    <row r="53" spans="1:22" x14ac:dyDescent="0.25">
      <c r="A53" s="294" t="s">
        <v>372</v>
      </c>
      <c r="B53" s="295"/>
      <c r="C53" s="294" t="s">
        <v>373</v>
      </c>
      <c r="D53" s="296"/>
      <c r="E53" s="296"/>
      <c r="F53" s="296"/>
      <c r="G53" s="296"/>
      <c r="H53" s="296"/>
      <c r="I53" s="296"/>
      <c r="J53" s="295"/>
      <c r="L53" s="284"/>
      <c r="M53" s="284"/>
      <c r="N53" s="285"/>
      <c r="O53" s="285"/>
      <c r="P53" s="285"/>
      <c r="Q53" s="285"/>
      <c r="R53" s="285"/>
      <c r="S53" s="285"/>
      <c r="T53" s="285"/>
      <c r="U53" s="285"/>
      <c r="V53" s="285"/>
    </row>
    <row r="54" spans="1:22" ht="83.45" customHeight="1" x14ac:dyDescent="0.25">
      <c r="A54" s="294" t="s">
        <v>374</v>
      </c>
      <c r="B54" s="295"/>
      <c r="C54" s="294" t="s">
        <v>375</v>
      </c>
      <c r="D54" s="296"/>
      <c r="E54" s="296"/>
      <c r="F54" s="296"/>
      <c r="G54" s="296"/>
      <c r="H54" s="296"/>
      <c r="I54" s="296"/>
      <c r="J54" s="295"/>
      <c r="L54" s="269"/>
      <c r="M54" s="269"/>
      <c r="N54" s="271"/>
      <c r="O54" s="271"/>
      <c r="P54" s="271"/>
      <c r="Q54" s="271"/>
      <c r="R54" s="271"/>
      <c r="S54" s="271"/>
      <c r="T54" s="271"/>
      <c r="U54" s="271"/>
      <c r="V54" s="271"/>
    </row>
    <row r="55" spans="1:22" x14ac:dyDescent="0.25">
      <c r="A55" s="294" t="s">
        <v>376</v>
      </c>
      <c r="B55" s="295"/>
      <c r="C55" s="294" t="s">
        <v>377</v>
      </c>
      <c r="D55" s="296"/>
      <c r="E55" s="296"/>
      <c r="F55" s="296"/>
      <c r="G55" s="296"/>
      <c r="H55" s="296"/>
      <c r="I55" s="296"/>
      <c r="J55" s="295"/>
      <c r="L55" s="216"/>
      <c r="M55" s="216"/>
      <c r="N55" s="216"/>
      <c r="O55" s="216"/>
      <c r="P55" s="216"/>
      <c r="Q55" s="216"/>
      <c r="R55" s="216"/>
      <c r="S55" s="216"/>
      <c r="T55" s="216"/>
      <c r="U55" s="216"/>
      <c r="V55" s="216"/>
    </row>
    <row r="56" spans="1:22" ht="15.6" customHeight="1" x14ac:dyDescent="0.25">
      <c r="A56" s="294" t="s">
        <v>378</v>
      </c>
      <c r="B56" s="295"/>
      <c r="C56" s="294" t="s">
        <v>379</v>
      </c>
      <c r="D56" s="296"/>
      <c r="E56" s="296"/>
      <c r="F56" s="296"/>
      <c r="G56" s="296"/>
      <c r="H56" s="296"/>
      <c r="I56" s="296"/>
      <c r="J56" s="295"/>
      <c r="L56" s="297"/>
      <c r="M56" s="297"/>
      <c r="N56" s="297"/>
      <c r="O56" s="297"/>
      <c r="P56" s="297"/>
      <c r="Q56" s="297"/>
      <c r="R56" s="297"/>
      <c r="S56" s="297"/>
      <c r="T56" s="297"/>
      <c r="U56" s="297"/>
      <c r="V56" s="297"/>
    </row>
    <row r="57" spans="1:22" ht="15.6" customHeight="1" x14ac:dyDescent="0.25">
      <c r="A57" s="298" t="s">
        <v>167</v>
      </c>
      <c r="B57" s="299"/>
      <c r="C57" s="298" t="s">
        <v>168</v>
      </c>
      <c r="D57" s="300"/>
      <c r="E57" s="300"/>
      <c r="F57" s="300"/>
      <c r="G57" s="300"/>
      <c r="H57" s="300"/>
      <c r="I57" s="300"/>
      <c r="J57" s="299"/>
      <c r="L57" s="297"/>
      <c r="M57" s="297"/>
      <c r="N57" s="297"/>
      <c r="O57" s="297"/>
      <c r="P57" s="297"/>
      <c r="Q57" s="297"/>
      <c r="R57" s="297"/>
      <c r="S57" s="297"/>
      <c r="T57" s="297"/>
      <c r="U57" s="297"/>
      <c r="V57" s="297"/>
    </row>
    <row r="58" spans="1:22" x14ac:dyDescent="0.25">
      <c r="A58" s="286" t="s">
        <v>169</v>
      </c>
      <c r="B58" s="287"/>
      <c r="C58" s="286" t="s">
        <v>170</v>
      </c>
      <c r="D58" s="288"/>
      <c r="E58" s="288"/>
      <c r="F58" s="288"/>
      <c r="G58" s="288"/>
      <c r="H58" s="288"/>
      <c r="I58" s="288"/>
      <c r="J58" s="287"/>
      <c r="L58" s="216"/>
      <c r="M58" s="216"/>
      <c r="N58" s="216"/>
      <c r="O58" s="216"/>
      <c r="P58" s="216"/>
      <c r="Q58" s="216"/>
      <c r="R58" s="216"/>
      <c r="S58" s="216"/>
      <c r="T58" s="216"/>
      <c r="U58" s="216"/>
      <c r="V58" s="216"/>
    </row>
    <row r="59" spans="1:22" x14ac:dyDescent="0.25">
      <c r="A59" s="286" t="s">
        <v>255</v>
      </c>
      <c r="B59" s="287"/>
      <c r="C59" s="286" t="s">
        <v>1527</v>
      </c>
      <c r="D59" s="288"/>
      <c r="E59" s="288"/>
      <c r="F59" s="288"/>
      <c r="G59" s="288"/>
      <c r="H59" s="288"/>
      <c r="I59" s="288"/>
      <c r="J59" s="287"/>
      <c r="L59" s="285"/>
      <c r="M59" s="285"/>
      <c r="N59" s="289"/>
      <c r="O59" s="289"/>
      <c r="P59" s="289"/>
      <c r="Q59" s="289"/>
      <c r="R59" s="289"/>
      <c r="S59" s="289"/>
      <c r="T59" s="289"/>
      <c r="U59" s="289"/>
      <c r="V59" s="289"/>
    </row>
    <row r="60" spans="1:22" x14ac:dyDescent="0.25">
      <c r="A60" s="290" t="s">
        <v>380</v>
      </c>
      <c r="B60" s="291"/>
      <c r="C60" s="290" t="s">
        <v>381</v>
      </c>
      <c r="D60" s="292"/>
      <c r="E60" s="292"/>
      <c r="F60" s="292"/>
      <c r="G60" s="292"/>
      <c r="H60" s="292"/>
      <c r="I60" s="292"/>
      <c r="J60" s="291"/>
      <c r="L60" s="284"/>
      <c r="M60" s="284"/>
      <c r="N60" s="293"/>
      <c r="O60" s="289"/>
      <c r="P60" s="289"/>
      <c r="Q60" s="289"/>
      <c r="R60" s="289"/>
      <c r="S60" s="289"/>
      <c r="T60" s="289"/>
      <c r="U60" s="289"/>
      <c r="V60" s="289"/>
    </row>
    <row r="61" spans="1:22" x14ac:dyDescent="0.25">
      <c r="A61" s="281" t="s">
        <v>323</v>
      </c>
      <c r="B61" s="282"/>
      <c r="C61" s="281" t="s">
        <v>382</v>
      </c>
      <c r="D61" s="283"/>
      <c r="E61" s="283"/>
      <c r="F61" s="283"/>
      <c r="G61" s="283"/>
      <c r="H61" s="283"/>
      <c r="I61" s="283"/>
      <c r="J61" s="282"/>
      <c r="L61" s="230"/>
      <c r="M61" s="216"/>
      <c r="N61" s="216"/>
      <c r="O61" s="216"/>
      <c r="P61" s="216"/>
      <c r="Q61" s="216"/>
      <c r="R61" s="216"/>
      <c r="S61" s="216"/>
      <c r="T61" s="216"/>
      <c r="U61" s="216"/>
      <c r="V61" s="216"/>
    </row>
    <row r="62" spans="1:22" x14ac:dyDescent="0.25">
      <c r="A62" s="281" t="s">
        <v>383</v>
      </c>
      <c r="B62" s="282"/>
      <c r="C62" s="281" t="s">
        <v>1528</v>
      </c>
      <c r="D62" s="283"/>
      <c r="E62" s="283"/>
      <c r="F62" s="283"/>
      <c r="G62" s="283"/>
      <c r="H62" s="283"/>
      <c r="I62" s="283"/>
      <c r="J62" s="282"/>
      <c r="L62" s="284"/>
      <c r="M62" s="284"/>
      <c r="N62" s="285"/>
      <c r="O62" s="285"/>
      <c r="P62" s="285"/>
      <c r="Q62" s="285"/>
      <c r="R62" s="285"/>
      <c r="S62" s="285"/>
      <c r="T62" s="285"/>
      <c r="U62" s="285"/>
      <c r="V62" s="285"/>
    </row>
    <row r="63" spans="1:22" ht="92.45" customHeight="1" x14ac:dyDescent="0.25">
      <c r="A63" s="220"/>
      <c r="B63" s="220"/>
      <c r="C63" s="220"/>
      <c r="D63" s="220"/>
      <c r="E63" s="220"/>
      <c r="F63" s="220"/>
      <c r="G63" s="220"/>
      <c r="H63" s="220"/>
      <c r="I63" s="220"/>
      <c r="J63" s="220"/>
      <c r="L63" s="269"/>
      <c r="M63" s="269"/>
      <c r="N63" s="271"/>
      <c r="O63" s="271"/>
      <c r="P63" s="271"/>
      <c r="Q63" s="271"/>
      <c r="R63" s="271"/>
      <c r="S63" s="271"/>
      <c r="T63" s="271"/>
      <c r="U63" s="271"/>
      <c r="V63" s="271"/>
    </row>
    <row r="64" spans="1:22" ht="75.599999999999994" customHeight="1" x14ac:dyDescent="0.25">
      <c r="A64" s="278">
        <v>7</v>
      </c>
      <c r="B64" s="279"/>
      <c r="C64" s="278" t="s">
        <v>171</v>
      </c>
      <c r="D64" s="280"/>
      <c r="E64" s="280"/>
      <c r="F64" s="280"/>
      <c r="G64" s="280"/>
      <c r="H64" s="280"/>
      <c r="I64" s="280"/>
      <c r="J64" s="279"/>
      <c r="L64" s="270"/>
      <c r="M64" s="270"/>
      <c r="N64" s="271"/>
      <c r="O64" s="271"/>
      <c r="P64" s="271"/>
      <c r="Q64" s="271"/>
      <c r="R64" s="271"/>
      <c r="S64" s="271"/>
      <c r="T64" s="271"/>
      <c r="U64" s="271"/>
      <c r="V64" s="271"/>
    </row>
    <row r="65" spans="1:22" ht="75.599999999999994" customHeight="1" x14ac:dyDescent="0.25">
      <c r="A65" s="272" t="s">
        <v>115</v>
      </c>
      <c r="B65" s="273"/>
      <c r="C65" s="272" t="s">
        <v>172</v>
      </c>
      <c r="D65" s="274"/>
      <c r="E65" s="274"/>
      <c r="F65" s="274"/>
      <c r="G65" s="274"/>
      <c r="H65" s="274"/>
      <c r="I65" s="274"/>
      <c r="J65" s="273"/>
      <c r="L65" s="270"/>
      <c r="M65" s="270"/>
      <c r="N65" s="271"/>
      <c r="O65" s="271"/>
      <c r="P65" s="271"/>
      <c r="Q65" s="271"/>
      <c r="R65" s="271"/>
      <c r="S65" s="271"/>
      <c r="T65" s="271"/>
      <c r="U65" s="271"/>
      <c r="V65" s="271"/>
    </row>
    <row r="66" spans="1:22" ht="27.6" customHeight="1" x14ac:dyDescent="0.25">
      <c r="A66" s="272" t="s">
        <v>123</v>
      </c>
      <c r="B66" s="273"/>
      <c r="C66" s="272" t="s">
        <v>173</v>
      </c>
      <c r="D66" s="274"/>
      <c r="E66" s="274"/>
      <c r="F66" s="274"/>
      <c r="G66" s="274"/>
      <c r="H66" s="274"/>
      <c r="I66" s="274"/>
      <c r="J66" s="273"/>
      <c r="L66" s="270"/>
      <c r="M66" s="270"/>
      <c r="N66" s="271"/>
      <c r="O66" s="271"/>
      <c r="P66" s="271"/>
      <c r="Q66" s="271"/>
      <c r="R66" s="271"/>
      <c r="S66" s="271"/>
      <c r="T66" s="271"/>
      <c r="U66" s="271"/>
      <c r="V66" s="271"/>
    </row>
    <row r="67" spans="1:22" ht="14.45" customHeight="1" x14ac:dyDescent="0.25">
      <c r="A67" s="272" t="s">
        <v>174</v>
      </c>
      <c r="B67" s="273"/>
      <c r="C67" s="272" t="s">
        <v>175</v>
      </c>
      <c r="D67" s="274"/>
      <c r="E67" s="274"/>
      <c r="F67" s="274"/>
      <c r="G67" s="274"/>
      <c r="H67" s="274"/>
      <c r="I67" s="274"/>
      <c r="J67" s="273"/>
      <c r="L67" s="267"/>
      <c r="M67" s="267"/>
      <c r="N67" s="268"/>
      <c r="O67" s="268"/>
      <c r="P67" s="268"/>
      <c r="Q67" s="268"/>
      <c r="R67" s="268"/>
      <c r="S67" s="268"/>
      <c r="T67" s="268"/>
      <c r="U67" s="268"/>
      <c r="V67" s="268"/>
    </row>
    <row r="68" spans="1:22" ht="29.45" customHeight="1" x14ac:dyDescent="0.25">
      <c r="A68" s="275" t="s">
        <v>176</v>
      </c>
      <c r="B68" s="276"/>
      <c r="C68" s="275" t="s">
        <v>177</v>
      </c>
      <c r="D68" s="277"/>
      <c r="E68" s="277"/>
      <c r="F68" s="277"/>
      <c r="G68" s="277"/>
      <c r="H68" s="277"/>
      <c r="I68" s="277"/>
      <c r="J68" s="276"/>
      <c r="L68" s="270"/>
      <c r="M68" s="270"/>
      <c r="N68" s="271"/>
      <c r="O68" s="271"/>
      <c r="P68" s="271"/>
      <c r="Q68" s="271"/>
      <c r="R68" s="271"/>
      <c r="S68" s="271"/>
      <c r="T68" s="271"/>
      <c r="U68" s="271"/>
      <c r="V68" s="271"/>
    </row>
    <row r="69" spans="1:22" ht="29.45" customHeight="1" x14ac:dyDescent="0.25">
      <c r="A69" s="77"/>
      <c r="B69" s="77"/>
      <c r="C69" s="77"/>
      <c r="D69" s="77"/>
      <c r="E69" s="77"/>
      <c r="F69" s="77"/>
      <c r="G69" s="77"/>
      <c r="H69" s="77"/>
      <c r="I69" s="77"/>
      <c r="J69" s="77"/>
      <c r="K69" s="84"/>
      <c r="L69" s="270"/>
      <c r="M69" s="270"/>
      <c r="N69" s="271"/>
      <c r="O69" s="271"/>
      <c r="P69" s="271"/>
      <c r="Q69" s="271"/>
      <c r="R69" s="271"/>
      <c r="S69" s="271"/>
      <c r="T69" s="271"/>
      <c r="U69" s="271"/>
      <c r="V69" s="271"/>
    </row>
    <row r="70" spans="1:22" ht="45.6" customHeight="1" x14ac:dyDescent="0.25">
      <c r="A70" s="77"/>
      <c r="B70" s="77"/>
      <c r="C70" s="77"/>
      <c r="D70" s="77"/>
      <c r="E70" s="77"/>
      <c r="F70" s="77"/>
      <c r="G70" s="77"/>
      <c r="H70" s="77"/>
      <c r="I70" s="77"/>
      <c r="J70" s="77"/>
      <c r="K70" s="84"/>
      <c r="L70" s="269"/>
      <c r="M70" s="269"/>
      <c r="N70" s="271"/>
      <c r="O70" s="271"/>
      <c r="P70" s="271"/>
      <c r="Q70" s="271"/>
      <c r="R70" s="271"/>
      <c r="S70" s="271"/>
      <c r="T70" s="271"/>
      <c r="U70" s="271"/>
      <c r="V70" s="271"/>
    </row>
    <row r="71" spans="1:22" x14ac:dyDescent="0.25">
      <c r="A71" s="77"/>
      <c r="B71" s="77"/>
      <c r="C71" s="77"/>
      <c r="D71" s="77"/>
      <c r="E71" s="77"/>
      <c r="F71" s="77"/>
      <c r="G71" s="77"/>
      <c r="H71" s="77"/>
      <c r="I71" s="77"/>
      <c r="J71" s="77"/>
      <c r="K71" s="84"/>
      <c r="L71" s="267"/>
      <c r="M71" s="267"/>
      <c r="N71" s="268"/>
      <c r="O71" s="268"/>
      <c r="P71" s="268"/>
      <c r="Q71" s="268"/>
      <c r="R71" s="268"/>
      <c r="S71" s="268"/>
      <c r="T71" s="268"/>
      <c r="U71" s="268"/>
      <c r="V71" s="268"/>
    </row>
    <row r="72" spans="1:22" x14ac:dyDescent="0.25">
      <c r="A72" s="80"/>
      <c r="B72" s="63"/>
      <c r="H72" s="73"/>
      <c r="I72" s="73"/>
      <c r="J72" s="73"/>
      <c r="K72" s="84"/>
      <c r="L72" s="267"/>
      <c r="M72" s="267"/>
      <c r="N72" s="268"/>
      <c r="O72" s="268"/>
      <c r="P72" s="268"/>
      <c r="Q72" s="268"/>
      <c r="R72" s="268"/>
      <c r="S72" s="268"/>
      <c r="T72" s="268"/>
      <c r="U72" s="268"/>
      <c r="V72" s="268"/>
    </row>
    <row r="73" spans="1:22" ht="14.45" customHeight="1" x14ac:dyDescent="0.25">
      <c r="A73" s="215"/>
      <c r="B73" s="81"/>
      <c r="C73" s="81"/>
      <c r="D73" s="81"/>
      <c r="E73" s="81"/>
      <c r="F73" s="81"/>
      <c r="G73" s="81"/>
      <c r="H73" s="81"/>
      <c r="I73" s="81"/>
      <c r="J73" s="81"/>
      <c r="K73" s="84"/>
      <c r="L73" s="267"/>
      <c r="M73" s="267"/>
      <c r="N73" s="268"/>
      <c r="O73" s="268"/>
      <c r="P73" s="268"/>
      <c r="Q73" s="268"/>
      <c r="R73" s="268"/>
      <c r="S73" s="268"/>
      <c r="T73" s="268"/>
      <c r="U73" s="268"/>
      <c r="V73" s="268"/>
    </row>
    <row r="74" spans="1:22" x14ac:dyDescent="0.25">
      <c r="A74" s="215"/>
      <c r="B74" s="81"/>
      <c r="C74" s="81"/>
      <c r="D74" s="81"/>
      <c r="E74" s="81"/>
      <c r="F74" s="81"/>
      <c r="G74" s="81"/>
      <c r="H74" s="81"/>
      <c r="I74" s="81"/>
      <c r="J74" s="81"/>
      <c r="K74" s="84"/>
      <c r="L74" s="267"/>
      <c r="M74" s="267"/>
      <c r="N74" s="268"/>
      <c r="O74" s="268"/>
      <c r="P74" s="268"/>
      <c r="Q74" s="268"/>
      <c r="R74" s="268"/>
      <c r="S74" s="268"/>
      <c r="T74" s="268"/>
      <c r="U74" s="268"/>
      <c r="V74" s="268"/>
    </row>
    <row r="75" spans="1:22" x14ac:dyDescent="0.25">
      <c r="A75" s="215"/>
      <c r="B75" s="81"/>
      <c r="C75" s="81"/>
      <c r="D75" s="81"/>
      <c r="E75" s="81"/>
      <c r="F75" s="81"/>
      <c r="G75" s="81"/>
      <c r="H75" s="81"/>
      <c r="I75" s="81"/>
      <c r="J75" s="81"/>
      <c r="K75" s="84"/>
      <c r="L75" s="267"/>
      <c r="M75" s="267"/>
      <c r="N75" s="268"/>
      <c r="O75" s="268"/>
      <c r="P75" s="268"/>
      <c r="Q75" s="268"/>
      <c r="R75" s="268"/>
      <c r="S75" s="268"/>
      <c r="T75" s="268"/>
      <c r="U75" s="268"/>
      <c r="V75" s="268"/>
    </row>
    <row r="76" spans="1:22" ht="44.45" customHeight="1" x14ac:dyDescent="0.25">
      <c r="A76" s="82"/>
      <c r="B76" s="81"/>
      <c r="C76" s="81"/>
      <c r="D76" s="81"/>
      <c r="E76" s="81"/>
      <c r="F76" s="81"/>
      <c r="G76" s="81"/>
      <c r="H76" s="81"/>
      <c r="I76" s="81"/>
      <c r="J76" s="81"/>
      <c r="K76" s="84"/>
      <c r="L76" s="270"/>
      <c r="M76" s="270"/>
      <c r="N76" s="271"/>
      <c r="O76" s="271"/>
      <c r="P76" s="271"/>
      <c r="Q76" s="271"/>
      <c r="R76" s="271"/>
      <c r="S76" s="271"/>
      <c r="T76" s="271"/>
      <c r="U76" s="271"/>
      <c r="V76" s="271"/>
    </row>
    <row r="77" spans="1:22" ht="30" customHeight="1" x14ac:dyDescent="0.25">
      <c r="A77" s="82"/>
      <c r="B77" s="81"/>
      <c r="C77" s="81"/>
      <c r="D77" s="81"/>
      <c r="E77" s="81"/>
      <c r="F77" s="81"/>
      <c r="G77" s="81"/>
      <c r="H77" s="81"/>
      <c r="I77" s="81"/>
      <c r="J77" s="81"/>
      <c r="K77" s="84"/>
      <c r="L77" s="270"/>
      <c r="M77" s="267"/>
      <c r="N77" s="271"/>
      <c r="O77" s="268"/>
      <c r="P77" s="268"/>
      <c r="Q77" s="268"/>
      <c r="R77" s="268"/>
      <c r="S77" s="268"/>
      <c r="T77" s="268"/>
      <c r="U77" s="268"/>
      <c r="V77" s="268"/>
    </row>
    <row r="78" spans="1:22" ht="29.45" customHeight="1" x14ac:dyDescent="0.25">
      <c r="A78" s="82"/>
      <c r="B78" s="81"/>
      <c r="C78" s="81"/>
      <c r="D78" s="81"/>
      <c r="E78" s="81"/>
      <c r="F78" s="81"/>
      <c r="G78" s="81"/>
      <c r="H78" s="81"/>
      <c r="I78" s="81"/>
      <c r="J78" s="81"/>
      <c r="K78" s="84"/>
      <c r="L78" s="269"/>
      <c r="M78" s="269"/>
      <c r="N78" s="271"/>
      <c r="O78" s="271"/>
      <c r="P78" s="271"/>
      <c r="Q78" s="271"/>
      <c r="R78" s="271"/>
      <c r="S78" s="271"/>
      <c r="T78" s="271"/>
      <c r="U78" s="271"/>
      <c r="V78" s="271"/>
    </row>
    <row r="79" spans="1:22" x14ac:dyDescent="0.25">
      <c r="A79" s="82"/>
      <c r="B79" s="81"/>
      <c r="C79" s="81"/>
      <c r="D79" s="81"/>
      <c r="E79" s="81"/>
      <c r="F79" s="81"/>
      <c r="G79" s="81"/>
      <c r="H79" s="81"/>
      <c r="I79" s="81"/>
      <c r="J79" s="81"/>
      <c r="K79" s="84"/>
      <c r="L79" s="267"/>
      <c r="M79" s="267"/>
      <c r="N79" s="268"/>
      <c r="O79" s="268"/>
      <c r="P79" s="268"/>
      <c r="Q79" s="268"/>
      <c r="R79" s="268"/>
      <c r="S79" s="268"/>
      <c r="T79" s="268"/>
      <c r="U79" s="268"/>
      <c r="V79" s="268"/>
    </row>
    <row r="80" spans="1:22" ht="29.45" customHeight="1" x14ac:dyDescent="0.25">
      <c r="A80" s="82"/>
      <c r="B80" s="81"/>
      <c r="C80" s="81"/>
      <c r="D80" s="81"/>
      <c r="E80" s="81"/>
      <c r="F80" s="81"/>
      <c r="G80" s="81"/>
      <c r="H80" s="81"/>
      <c r="I80" s="81"/>
      <c r="J80" s="81"/>
      <c r="K80" s="84"/>
      <c r="L80" s="270"/>
      <c r="M80" s="270"/>
      <c r="N80" s="271"/>
      <c r="O80" s="271"/>
      <c r="P80" s="271"/>
      <c r="Q80" s="271"/>
      <c r="R80" s="271"/>
      <c r="S80" s="271"/>
      <c r="T80" s="271"/>
      <c r="U80" s="271"/>
      <c r="V80" s="271"/>
    </row>
    <row r="81" spans="1:22" ht="57.6" customHeight="1" x14ac:dyDescent="0.25">
      <c r="A81" s="215"/>
      <c r="B81" s="81"/>
      <c r="C81" s="81"/>
      <c r="D81" s="81"/>
      <c r="E81" s="81"/>
      <c r="F81" s="81"/>
      <c r="G81" s="81"/>
      <c r="H81" s="81"/>
      <c r="I81" s="81"/>
      <c r="J81" s="81"/>
      <c r="K81" s="84"/>
      <c r="L81" s="270"/>
      <c r="M81" s="270"/>
      <c r="N81" s="271"/>
      <c r="O81" s="268"/>
      <c r="P81" s="268"/>
      <c r="Q81" s="268"/>
      <c r="R81" s="268"/>
      <c r="S81" s="268"/>
      <c r="T81" s="268"/>
      <c r="U81" s="268"/>
      <c r="V81" s="268"/>
    </row>
    <row r="82" spans="1:22" ht="28.15" customHeight="1" x14ac:dyDescent="0.25">
      <c r="A82" s="63"/>
      <c r="B82" s="74"/>
      <c r="C82" s="74"/>
      <c r="D82" s="74"/>
      <c r="E82" s="74"/>
      <c r="F82" s="74"/>
      <c r="G82" s="74"/>
      <c r="H82" s="74"/>
      <c r="K82" s="218"/>
      <c r="L82" s="270"/>
      <c r="M82" s="267"/>
      <c r="N82" s="271"/>
      <c r="O82" s="268"/>
      <c r="P82" s="268"/>
      <c r="Q82" s="268"/>
      <c r="R82" s="268"/>
      <c r="S82" s="268"/>
      <c r="T82" s="268"/>
      <c r="U82" s="268"/>
      <c r="V82" s="268"/>
    </row>
    <row r="83" spans="1:22" x14ac:dyDescent="0.25">
      <c r="K83" s="218"/>
      <c r="L83" s="267"/>
      <c r="M83" s="267"/>
      <c r="N83" s="268"/>
      <c r="O83" s="268"/>
      <c r="P83" s="268"/>
      <c r="Q83" s="268"/>
      <c r="R83" s="268"/>
      <c r="S83" s="268"/>
      <c r="T83" s="268"/>
      <c r="U83" s="268"/>
      <c r="V83" s="268"/>
    </row>
    <row r="84" spans="1:22" x14ac:dyDescent="0.25">
      <c r="K84" s="218"/>
      <c r="L84" s="267"/>
      <c r="M84" s="267"/>
      <c r="N84" s="268"/>
      <c r="O84" s="268"/>
      <c r="P84" s="268"/>
      <c r="Q84" s="268"/>
      <c r="R84" s="268"/>
      <c r="S84" s="268"/>
      <c r="T84" s="268"/>
      <c r="U84" s="268"/>
      <c r="V84" s="268"/>
    </row>
    <row r="85" spans="1:22" x14ac:dyDescent="0.25">
      <c r="K85" s="218"/>
      <c r="L85" s="269"/>
      <c r="M85" s="269"/>
      <c r="N85" s="268"/>
      <c r="O85" s="268"/>
      <c r="P85" s="268"/>
      <c r="Q85" s="268"/>
      <c r="R85" s="268"/>
      <c r="S85" s="268"/>
      <c r="T85" s="268"/>
      <c r="U85" s="268"/>
      <c r="V85" s="268"/>
    </row>
    <row r="86" spans="1:22" x14ac:dyDescent="0.25">
      <c r="K86" s="85"/>
      <c r="L86" s="267"/>
      <c r="M86" s="267"/>
      <c r="N86" s="268"/>
      <c r="O86" s="268"/>
      <c r="P86" s="268"/>
      <c r="Q86" s="268"/>
      <c r="R86" s="268"/>
      <c r="S86" s="268"/>
      <c r="T86" s="268"/>
      <c r="U86" s="268"/>
      <c r="V86" s="268"/>
    </row>
    <row r="87" spans="1:22" x14ac:dyDescent="0.25">
      <c r="K87" s="85"/>
      <c r="L87" s="267"/>
      <c r="M87" s="267"/>
      <c r="N87" s="268"/>
      <c r="O87" s="268"/>
      <c r="P87" s="268"/>
      <c r="Q87" s="268"/>
      <c r="R87" s="268"/>
      <c r="S87" s="268"/>
      <c r="T87" s="268"/>
      <c r="U87" s="268"/>
      <c r="V87" s="268"/>
    </row>
    <row r="88" spans="1:22" x14ac:dyDescent="0.25">
      <c r="K88" s="85"/>
      <c r="L88" s="267"/>
      <c r="M88" s="267"/>
      <c r="N88" s="268"/>
      <c r="O88" s="268"/>
      <c r="P88" s="268"/>
      <c r="Q88" s="268"/>
      <c r="R88" s="268"/>
      <c r="S88" s="268"/>
      <c r="T88" s="268"/>
      <c r="U88" s="268"/>
      <c r="V88" s="268"/>
    </row>
    <row r="89" spans="1:22" x14ac:dyDescent="0.25">
      <c r="K89" s="221"/>
      <c r="L89" s="267"/>
      <c r="M89" s="267"/>
      <c r="N89" s="268"/>
      <c r="O89" s="268"/>
      <c r="P89" s="268"/>
      <c r="Q89" s="268"/>
      <c r="R89" s="268"/>
      <c r="S89" s="268"/>
      <c r="T89" s="268"/>
      <c r="U89" s="268"/>
      <c r="V89" s="268"/>
    </row>
    <row r="90" spans="1:22" x14ac:dyDescent="0.25">
      <c r="K90" s="222"/>
      <c r="L90" s="267"/>
      <c r="M90" s="267"/>
      <c r="N90" s="268"/>
      <c r="O90" s="268"/>
      <c r="P90" s="268"/>
      <c r="Q90" s="268"/>
      <c r="R90" s="268"/>
      <c r="S90" s="268"/>
      <c r="T90" s="268"/>
      <c r="U90" s="268"/>
      <c r="V90" s="268"/>
    </row>
    <row r="91" spans="1:22" x14ac:dyDescent="0.25">
      <c r="K91" s="222"/>
      <c r="L91" s="267"/>
      <c r="M91" s="267"/>
      <c r="N91" s="268"/>
      <c r="O91" s="268"/>
      <c r="P91" s="268"/>
      <c r="Q91" s="268"/>
      <c r="R91" s="268"/>
      <c r="S91" s="268"/>
      <c r="T91" s="268"/>
      <c r="U91" s="268"/>
      <c r="V91" s="268"/>
    </row>
    <row r="92" spans="1:22" x14ac:dyDescent="0.25">
      <c r="K92" s="85"/>
      <c r="L92" s="265"/>
      <c r="M92" s="265"/>
      <c r="N92" s="265"/>
      <c r="O92" s="265"/>
      <c r="P92" s="265"/>
      <c r="Q92" s="265"/>
      <c r="R92" s="265"/>
      <c r="S92" s="265"/>
      <c r="T92" s="265"/>
    </row>
    <row r="93" spans="1:22" x14ac:dyDescent="0.25">
      <c r="K93" s="85"/>
      <c r="L93" s="265"/>
      <c r="M93" s="265"/>
      <c r="N93" s="265"/>
      <c r="O93" s="265"/>
      <c r="P93" s="265"/>
      <c r="Q93" s="265"/>
      <c r="R93" s="265"/>
      <c r="S93" s="265"/>
      <c r="T93" s="265"/>
    </row>
    <row r="94" spans="1:22" x14ac:dyDescent="0.25">
      <c r="K94" s="79"/>
      <c r="L94" s="265"/>
      <c r="M94" s="265"/>
      <c r="N94" s="265"/>
      <c r="O94" s="265"/>
      <c r="P94" s="265"/>
      <c r="Q94" s="265"/>
      <c r="R94" s="265"/>
      <c r="S94" s="265"/>
      <c r="T94" s="265"/>
    </row>
    <row r="95" spans="1:22" x14ac:dyDescent="0.25">
      <c r="K95" s="219"/>
      <c r="L95" s="265"/>
      <c r="M95" s="265"/>
      <c r="N95" s="265"/>
      <c r="O95" s="265"/>
      <c r="P95" s="265"/>
      <c r="Q95" s="265"/>
      <c r="R95" s="265"/>
      <c r="S95" s="265"/>
      <c r="T95" s="265"/>
    </row>
    <row r="96" spans="1:22" x14ac:dyDescent="0.25">
      <c r="H96" s="84"/>
      <c r="I96" s="84"/>
      <c r="J96" s="84"/>
      <c r="K96" s="218"/>
      <c r="L96" s="85"/>
      <c r="M96" s="85"/>
      <c r="N96" s="85"/>
      <c r="O96" s="85"/>
      <c r="P96" s="85"/>
      <c r="Q96" s="85"/>
      <c r="R96" s="85"/>
      <c r="S96" s="219"/>
      <c r="T96" s="219"/>
    </row>
    <row r="97" spans="8:20" x14ac:dyDescent="0.25">
      <c r="H97" s="84"/>
      <c r="I97" s="84"/>
      <c r="J97" s="84"/>
      <c r="K97" s="222"/>
      <c r="L97" s="85"/>
      <c r="M97" s="85"/>
      <c r="N97" s="85"/>
      <c r="O97" s="85"/>
      <c r="P97" s="85"/>
      <c r="Q97" s="85"/>
      <c r="R97" s="85"/>
      <c r="S97" s="219"/>
      <c r="T97" s="219"/>
    </row>
    <row r="98" spans="8:20" x14ac:dyDescent="0.25">
      <c r="H98" s="84"/>
      <c r="I98" s="84"/>
      <c r="J98" s="84"/>
      <c r="K98" s="222"/>
      <c r="L98" s="85"/>
      <c r="M98" s="85"/>
      <c r="N98" s="85"/>
      <c r="O98" s="85"/>
      <c r="P98" s="85"/>
      <c r="Q98" s="85"/>
      <c r="R98" s="85"/>
      <c r="S98" s="219"/>
      <c r="T98" s="219"/>
    </row>
    <row r="99" spans="8:20" x14ac:dyDescent="0.25">
      <c r="H99" s="84"/>
      <c r="I99" s="84"/>
      <c r="J99" s="84"/>
      <c r="K99" s="222"/>
      <c r="L99" s="261"/>
      <c r="M99" s="261"/>
      <c r="N99" s="261"/>
      <c r="O99" s="261"/>
      <c r="P99" s="261"/>
      <c r="Q99" s="261"/>
      <c r="R99" s="261"/>
      <c r="S99" s="261"/>
      <c r="T99" s="261"/>
    </row>
    <row r="100" spans="8:20" x14ac:dyDescent="0.25">
      <c r="H100" s="84"/>
      <c r="I100" s="84"/>
      <c r="J100" s="84"/>
      <c r="K100" s="222"/>
      <c r="L100" s="262"/>
      <c r="M100" s="262"/>
      <c r="N100" s="262"/>
      <c r="O100" s="262"/>
      <c r="P100" s="262"/>
      <c r="Q100" s="262"/>
      <c r="R100" s="262"/>
      <c r="S100" s="262"/>
      <c r="T100" s="262"/>
    </row>
    <row r="101" spans="8:20" x14ac:dyDescent="0.25">
      <c r="H101" s="84"/>
      <c r="I101" s="84"/>
      <c r="J101" s="84"/>
      <c r="K101" s="221"/>
      <c r="L101" s="262"/>
      <c r="M101" s="262"/>
      <c r="N101" s="262"/>
      <c r="O101" s="262"/>
      <c r="P101" s="262"/>
      <c r="Q101" s="262"/>
      <c r="R101" s="262"/>
      <c r="S101" s="262"/>
      <c r="T101" s="262"/>
    </row>
    <row r="102" spans="8:20" x14ac:dyDescent="0.25">
      <c r="H102" s="84"/>
      <c r="I102" s="84"/>
      <c r="J102" s="84"/>
      <c r="K102" s="79"/>
      <c r="L102" s="85"/>
      <c r="M102" s="85"/>
      <c r="N102" s="85"/>
      <c r="O102" s="85"/>
      <c r="P102" s="85"/>
      <c r="Q102" s="85"/>
      <c r="R102" s="85"/>
      <c r="S102" s="219"/>
      <c r="T102" s="219"/>
    </row>
    <row r="103" spans="8:20" x14ac:dyDescent="0.25">
      <c r="H103" s="84"/>
      <c r="I103" s="84"/>
      <c r="J103" s="84"/>
      <c r="K103" s="84"/>
      <c r="L103" s="85"/>
      <c r="M103" s="85"/>
      <c r="N103" s="85"/>
      <c r="O103" s="85"/>
      <c r="P103" s="85"/>
      <c r="Q103" s="85"/>
      <c r="R103" s="85"/>
      <c r="S103" s="219"/>
      <c r="T103" s="219"/>
    </row>
    <row r="104" spans="8:20" x14ac:dyDescent="0.25">
      <c r="H104" s="84"/>
      <c r="I104" s="84"/>
      <c r="J104" s="84"/>
      <c r="K104" s="79"/>
      <c r="L104" s="261"/>
      <c r="M104" s="261"/>
      <c r="N104" s="261"/>
      <c r="O104" s="261"/>
      <c r="P104" s="261"/>
      <c r="Q104" s="261"/>
      <c r="R104" s="261"/>
      <c r="S104" s="261"/>
      <c r="T104" s="261"/>
    </row>
    <row r="105" spans="8:20" x14ac:dyDescent="0.25">
      <c r="H105" s="84"/>
      <c r="I105" s="84"/>
      <c r="J105" s="84"/>
      <c r="K105" s="86"/>
      <c r="L105" s="264"/>
      <c r="M105" s="264"/>
      <c r="N105" s="264"/>
      <c r="O105" s="264"/>
      <c r="P105" s="264"/>
      <c r="Q105" s="264"/>
      <c r="R105" s="264"/>
      <c r="S105" s="264"/>
      <c r="T105" s="264"/>
    </row>
    <row r="106" spans="8:20" x14ac:dyDescent="0.25">
      <c r="H106" s="84"/>
      <c r="I106" s="84"/>
      <c r="J106" s="84"/>
      <c r="K106" s="84"/>
      <c r="L106" s="265"/>
      <c r="M106" s="265"/>
      <c r="N106" s="265"/>
      <c r="O106" s="265"/>
      <c r="P106" s="265"/>
      <c r="Q106" s="265"/>
      <c r="R106" s="265"/>
      <c r="S106" s="265"/>
      <c r="T106" s="265"/>
    </row>
    <row r="107" spans="8:20" x14ac:dyDescent="0.25">
      <c r="H107" s="84"/>
      <c r="I107" s="84"/>
      <c r="J107" s="84"/>
      <c r="K107" s="84"/>
      <c r="L107" s="264"/>
      <c r="M107" s="264"/>
      <c r="N107" s="264"/>
      <c r="O107" s="264"/>
      <c r="P107" s="264"/>
      <c r="Q107" s="264"/>
      <c r="R107" s="264"/>
      <c r="S107" s="264"/>
      <c r="T107" s="264"/>
    </row>
    <row r="108" spans="8:20" x14ac:dyDescent="0.25">
      <c r="H108" s="84"/>
      <c r="I108" s="84"/>
      <c r="J108" s="84"/>
      <c r="K108" s="84"/>
      <c r="L108" s="264"/>
      <c r="M108" s="264"/>
      <c r="N108" s="264"/>
      <c r="O108" s="264"/>
      <c r="P108" s="264"/>
      <c r="Q108" s="264"/>
      <c r="R108" s="264"/>
      <c r="S108" s="264"/>
      <c r="T108" s="264"/>
    </row>
    <row r="109" spans="8:20" x14ac:dyDescent="0.25">
      <c r="H109" s="84"/>
      <c r="I109" s="84"/>
      <c r="J109" s="84"/>
      <c r="L109" s="219"/>
      <c r="M109" s="219"/>
      <c r="N109" s="219"/>
      <c r="O109" s="219"/>
      <c r="P109" s="219"/>
      <c r="Q109" s="219"/>
      <c r="R109" s="219"/>
      <c r="S109" s="219"/>
      <c r="T109" s="219"/>
    </row>
    <row r="110" spans="8:20" x14ac:dyDescent="0.25">
      <c r="H110" s="84"/>
      <c r="I110" s="84"/>
      <c r="J110" s="84"/>
      <c r="L110" s="219"/>
      <c r="M110" s="219"/>
      <c r="N110" s="219"/>
      <c r="O110" s="219"/>
      <c r="P110" s="219"/>
      <c r="Q110" s="219"/>
      <c r="R110" s="219"/>
      <c r="S110" s="219"/>
      <c r="T110" s="219"/>
    </row>
    <row r="111" spans="8:20" x14ac:dyDescent="0.25">
      <c r="H111" s="84"/>
      <c r="I111" s="84"/>
      <c r="J111" s="84"/>
      <c r="L111" s="264"/>
      <c r="M111" s="264"/>
      <c r="N111" s="264"/>
      <c r="O111" s="264"/>
      <c r="P111" s="264"/>
      <c r="Q111" s="264"/>
      <c r="R111" s="264"/>
      <c r="S111" s="264"/>
      <c r="T111" s="264"/>
    </row>
    <row r="112" spans="8:20" x14ac:dyDescent="0.25">
      <c r="H112" s="84"/>
      <c r="I112" s="84"/>
      <c r="J112" s="84"/>
      <c r="L112" s="266"/>
      <c r="M112" s="264"/>
      <c r="N112" s="264"/>
      <c r="O112" s="264"/>
      <c r="P112" s="264"/>
      <c r="Q112" s="264"/>
      <c r="R112" s="264"/>
      <c r="S112" s="264"/>
      <c r="T112" s="264"/>
    </row>
    <row r="113" spans="8:20" x14ac:dyDescent="0.25">
      <c r="H113" s="84"/>
      <c r="I113" s="84"/>
      <c r="J113" s="84"/>
      <c r="L113" s="84"/>
      <c r="M113" s="84"/>
      <c r="N113" s="84"/>
      <c r="O113" s="84"/>
      <c r="P113" s="84"/>
      <c r="Q113" s="84"/>
      <c r="R113" s="84"/>
      <c r="S113" s="84"/>
      <c r="T113" s="84"/>
    </row>
    <row r="114" spans="8:20" x14ac:dyDescent="0.25">
      <c r="H114" s="84"/>
      <c r="I114" s="84"/>
      <c r="J114" s="84"/>
      <c r="L114" s="261"/>
      <c r="M114" s="261"/>
      <c r="N114" s="261"/>
      <c r="O114" s="261"/>
      <c r="P114" s="261"/>
      <c r="Q114" s="261"/>
      <c r="R114" s="261"/>
      <c r="S114" s="261"/>
      <c r="T114" s="261"/>
    </row>
    <row r="115" spans="8:20" x14ac:dyDescent="0.25">
      <c r="H115" s="84"/>
      <c r="I115" s="84"/>
      <c r="J115" s="84"/>
      <c r="L115" s="262"/>
      <c r="M115" s="262"/>
      <c r="N115" s="262"/>
      <c r="O115" s="262"/>
      <c r="P115" s="262"/>
      <c r="Q115" s="262"/>
      <c r="R115" s="262"/>
      <c r="S115" s="262"/>
      <c r="T115" s="262"/>
    </row>
    <row r="116" spans="8:20" x14ac:dyDescent="0.25">
      <c r="H116" s="84"/>
      <c r="I116" s="84"/>
      <c r="J116" s="84"/>
      <c r="L116" s="84"/>
      <c r="M116" s="84"/>
      <c r="N116" s="84"/>
      <c r="O116" s="84"/>
      <c r="P116" s="84"/>
      <c r="Q116" s="84"/>
      <c r="R116" s="84"/>
      <c r="S116" s="84"/>
      <c r="T116" s="84"/>
    </row>
    <row r="117" spans="8:20" x14ac:dyDescent="0.25">
      <c r="H117" s="84"/>
      <c r="I117" s="84"/>
      <c r="J117" s="84"/>
      <c r="L117" s="84"/>
      <c r="M117" s="84"/>
      <c r="N117" s="84"/>
      <c r="O117" s="84"/>
      <c r="P117" s="84"/>
      <c r="Q117" s="84"/>
      <c r="R117" s="84"/>
      <c r="S117" s="84"/>
      <c r="T117" s="84"/>
    </row>
    <row r="118" spans="8:20" x14ac:dyDescent="0.25">
      <c r="H118" s="84"/>
      <c r="I118" s="84"/>
      <c r="J118" s="84"/>
      <c r="L118" s="84"/>
      <c r="M118" s="84"/>
      <c r="N118" s="84"/>
      <c r="O118" s="84"/>
      <c r="P118" s="84"/>
      <c r="Q118" s="84"/>
      <c r="R118" s="84"/>
      <c r="S118" s="84"/>
      <c r="T118" s="84"/>
    </row>
    <row r="119" spans="8:20" x14ac:dyDescent="0.25">
      <c r="H119" s="84"/>
      <c r="I119" s="84"/>
      <c r="J119" s="84"/>
    </row>
    <row r="120" spans="8:20" x14ac:dyDescent="0.25">
      <c r="H120" s="84"/>
      <c r="I120" s="84"/>
      <c r="J120" s="84"/>
    </row>
    <row r="121" spans="8:20" x14ac:dyDescent="0.25">
      <c r="H121" s="84"/>
      <c r="I121" s="84"/>
      <c r="J121" s="84"/>
    </row>
    <row r="122" spans="8:20" x14ac:dyDescent="0.25">
      <c r="H122" s="84"/>
      <c r="I122" s="84"/>
      <c r="J122" s="84"/>
    </row>
    <row r="123" spans="8:20" x14ac:dyDescent="0.25">
      <c r="H123" s="84"/>
      <c r="I123" s="84"/>
    </row>
    <row r="124" spans="8:20" x14ac:dyDescent="0.25">
      <c r="H124" s="84"/>
      <c r="I124" s="84"/>
    </row>
    <row r="125" spans="8:20" x14ac:dyDescent="0.25">
      <c r="H125" s="84"/>
      <c r="I125" s="84"/>
    </row>
    <row r="126" spans="8:20" x14ac:dyDescent="0.25">
      <c r="H126" s="84"/>
      <c r="I126" s="84"/>
    </row>
    <row r="127" spans="8:20" x14ac:dyDescent="0.25">
      <c r="H127" s="84"/>
      <c r="I127" s="84"/>
    </row>
  </sheetData>
  <mergeCells count="276">
    <mergeCell ref="A8:B8"/>
    <mergeCell ref="C8:J8"/>
    <mergeCell ref="L8:M8"/>
    <mergeCell ref="N8:V8"/>
    <mergeCell ref="L9:M9"/>
    <mergeCell ref="N9:V9"/>
    <mergeCell ref="G4:H4"/>
    <mergeCell ref="I4:K4"/>
    <mergeCell ref="N4:Q4"/>
    <mergeCell ref="S4:U4"/>
    <mergeCell ref="A7:B7"/>
    <mergeCell ref="C7:J7"/>
    <mergeCell ref="L7:M7"/>
    <mergeCell ref="N7:V7"/>
    <mergeCell ref="A12:B12"/>
    <mergeCell ref="C12:J12"/>
    <mergeCell ref="L12:M12"/>
    <mergeCell ref="N12:V12"/>
    <mergeCell ref="A13:B13"/>
    <mergeCell ref="C13:J13"/>
    <mergeCell ref="L13:M13"/>
    <mergeCell ref="N13:V13"/>
    <mergeCell ref="A10:B10"/>
    <mergeCell ref="C10:J10"/>
    <mergeCell ref="A11:B11"/>
    <mergeCell ref="C11:J11"/>
    <mergeCell ref="L11:M11"/>
    <mergeCell ref="N11:V11"/>
    <mergeCell ref="A17:B17"/>
    <mergeCell ref="C17:J17"/>
    <mergeCell ref="L17:M17"/>
    <mergeCell ref="N17:V17"/>
    <mergeCell ref="A18:B18"/>
    <mergeCell ref="C18:J18"/>
    <mergeCell ref="A14:B14"/>
    <mergeCell ref="C14:J14"/>
    <mergeCell ref="L14:M14"/>
    <mergeCell ref="N14:V14"/>
    <mergeCell ref="A16:B16"/>
    <mergeCell ref="C16:J16"/>
    <mergeCell ref="L16:M16"/>
    <mergeCell ref="N16:V16"/>
    <mergeCell ref="X21:AE21"/>
    <mergeCell ref="A22:B22"/>
    <mergeCell ref="C22:J22"/>
    <mergeCell ref="L22:M22"/>
    <mergeCell ref="X22:AE22"/>
    <mergeCell ref="A19:B19"/>
    <mergeCell ref="C19:J19"/>
    <mergeCell ref="L19:M19"/>
    <mergeCell ref="N19:V19"/>
    <mergeCell ref="A20:B20"/>
    <mergeCell ref="C20:J20"/>
    <mergeCell ref="L20:M20"/>
    <mergeCell ref="N20:V20"/>
    <mergeCell ref="A23:B23"/>
    <mergeCell ref="C23:J23"/>
    <mergeCell ref="L23:M23"/>
    <mergeCell ref="N23:V23"/>
    <mergeCell ref="A24:B24"/>
    <mergeCell ref="C24:J24"/>
    <mergeCell ref="L24:M24"/>
    <mergeCell ref="N24:V24"/>
    <mergeCell ref="A21:B21"/>
    <mergeCell ref="C21:J21"/>
    <mergeCell ref="N21:V21"/>
    <mergeCell ref="A27:B27"/>
    <mergeCell ref="C27:J27"/>
    <mergeCell ref="L27:M27"/>
    <mergeCell ref="N27:V27"/>
    <mergeCell ref="A28:B28"/>
    <mergeCell ref="C28:J28"/>
    <mergeCell ref="L28:M28"/>
    <mergeCell ref="N28:V28"/>
    <mergeCell ref="X24:AE24"/>
    <mergeCell ref="A25:B25"/>
    <mergeCell ref="C25:J25"/>
    <mergeCell ref="L25:M25"/>
    <mergeCell ref="N25:V25"/>
    <mergeCell ref="A26:B26"/>
    <mergeCell ref="C26:J26"/>
    <mergeCell ref="L26:M26"/>
    <mergeCell ref="N26:V26"/>
    <mergeCell ref="A31:B31"/>
    <mergeCell ref="C31:J31"/>
    <mergeCell ref="L31:M31"/>
    <mergeCell ref="N31:V31"/>
    <mergeCell ref="A32:B32"/>
    <mergeCell ref="C32:J32"/>
    <mergeCell ref="L32:M32"/>
    <mergeCell ref="N32:V32"/>
    <mergeCell ref="A29:B29"/>
    <mergeCell ref="C29:J29"/>
    <mergeCell ref="L29:M29"/>
    <mergeCell ref="N29:V29"/>
    <mergeCell ref="A30:B30"/>
    <mergeCell ref="C30:J30"/>
    <mergeCell ref="L30:M30"/>
    <mergeCell ref="N30:V30"/>
    <mergeCell ref="N35:V35"/>
    <mergeCell ref="A36:B36"/>
    <mergeCell ref="C36:J36"/>
    <mergeCell ref="N36:V36"/>
    <mergeCell ref="A37:B37"/>
    <mergeCell ref="C37:J37"/>
    <mergeCell ref="N37:V37"/>
    <mergeCell ref="A33:B33"/>
    <mergeCell ref="C33:J33"/>
    <mergeCell ref="A34:B34"/>
    <mergeCell ref="C34:J34"/>
    <mergeCell ref="A35:B35"/>
    <mergeCell ref="C35:J35"/>
    <mergeCell ref="A38:B38"/>
    <mergeCell ref="C38:J38"/>
    <mergeCell ref="N38:V38"/>
    <mergeCell ref="A39:B39"/>
    <mergeCell ref="C39:J39"/>
    <mergeCell ref="A40:B40"/>
    <mergeCell ref="C40:J40"/>
    <mergeCell ref="L40:M40"/>
    <mergeCell ref="N40:V40"/>
    <mergeCell ref="A43:B43"/>
    <mergeCell ref="C43:J43"/>
    <mergeCell ref="L43:M43"/>
    <mergeCell ref="N43:V43"/>
    <mergeCell ref="A44:B44"/>
    <mergeCell ref="C44:J44"/>
    <mergeCell ref="L44:M44"/>
    <mergeCell ref="N44:V44"/>
    <mergeCell ref="A41:B41"/>
    <mergeCell ref="C41:J41"/>
    <mergeCell ref="L41:M41"/>
    <mergeCell ref="N41:V41"/>
    <mergeCell ref="A42:B42"/>
    <mergeCell ref="C42:J42"/>
    <mergeCell ref="L42:M42"/>
    <mergeCell ref="N42:V42"/>
    <mergeCell ref="A47:B47"/>
    <mergeCell ref="C47:J47"/>
    <mergeCell ref="L47:V48"/>
    <mergeCell ref="A48:B48"/>
    <mergeCell ref="C48:J48"/>
    <mergeCell ref="A49:B49"/>
    <mergeCell ref="C49:J49"/>
    <mergeCell ref="A45:B45"/>
    <mergeCell ref="C45:J45"/>
    <mergeCell ref="L45:M45"/>
    <mergeCell ref="N45:V45"/>
    <mergeCell ref="A46:B46"/>
    <mergeCell ref="C46:J46"/>
    <mergeCell ref="A52:B52"/>
    <mergeCell ref="C52:J52"/>
    <mergeCell ref="A53:B53"/>
    <mergeCell ref="C53:J53"/>
    <mergeCell ref="L53:M53"/>
    <mergeCell ref="N53:V53"/>
    <mergeCell ref="A50:B50"/>
    <mergeCell ref="C50:J50"/>
    <mergeCell ref="L50:M50"/>
    <mergeCell ref="N50:V50"/>
    <mergeCell ref="A51:B51"/>
    <mergeCell ref="C51:J51"/>
    <mergeCell ref="L51:M51"/>
    <mergeCell ref="N51:V51"/>
    <mergeCell ref="A56:B56"/>
    <mergeCell ref="C56:J56"/>
    <mergeCell ref="L56:V57"/>
    <mergeCell ref="A57:B57"/>
    <mergeCell ref="C57:J57"/>
    <mergeCell ref="A58:B58"/>
    <mergeCell ref="C58:J58"/>
    <mergeCell ref="A54:B54"/>
    <mergeCell ref="C54:J54"/>
    <mergeCell ref="L54:M54"/>
    <mergeCell ref="N54:V54"/>
    <mergeCell ref="A55:B55"/>
    <mergeCell ref="C55:J55"/>
    <mergeCell ref="A61:B61"/>
    <mergeCell ref="C61:J61"/>
    <mergeCell ref="A62:B62"/>
    <mergeCell ref="C62:J62"/>
    <mergeCell ref="L62:M62"/>
    <mergeCell ref="N62:V62"/>
    <mergeCell ref="A59:B59"/>
    <mergeCell ref="C59:J59"/>
    <mergeCell ref="L59:M59"/>
    <mergeCell ref="N59:V59"/>
    <mergeCell ref="A60:B60"/>
    <mergeCell ref="C60:J60"/>
    <mergeCell ref="L60:M60"/>
    <mergeCell ref="N60:V60"/>
    <mergeCell ref="A65:B65"/>
    <mergeCell ref="C65:J65"/>
    <mergeCell ref="L65:M65"/>
    <mergeCell ref="N65:V65"/>
    <mergeCell ref="A66:B66"/>
    <mergeCell ref="C66:J66"/>
    <mergeCell ref="L66:M66"/>
    <mergeCell ref="N66:V66"/>
    <mergeCell ref="L63:M63"/>
    <mergeCell ref="N63:V63"/>
    <mergeCell ref="A64:B64"/>
    <mergeCell ref="C64:J64"/>
    <mergeCell ref="L64:M64"/>
    <mergeCell ref="N64:V64"/>
    <mergeCell ref="L69:M69"/>
    <mergeCell ref="N69:V69"/>
    <mergeCell ref="L70:M70"/>
    <mergeCell ref="N70:V70"/>
    <mergeCell ref="L71:M71"/>
    <mergeCell ref="N71:V71"/>
    <mergeCell ref="A67:B67"/>
    <mergeCell ref="C67:J67"/>
    <mergeCell ref="L67:M67"/>
    <mergeCell ref="N67:V67"/>
    <mergeCell ref="A68:B68"/>
    <mergeCell ref="C68:J68"/>
    <mergeCell ref="L68:M68"/>
    <mergeCell ref="N68:V68"/>
    <mergeCell ref="L75:M75"/>
    <mergeCell ref="N75:V75"/>
    <mergeCell ref="L76:M76"/>
    <mergeCell ref="N76:V76"/>
    <mergeCell ref="L77:M77"/>
    <mergeCell ref="N77:V77"/>
    <mergeCell ref="L72:M72"/>
    <mergeCell ref="N72:V72"/>
    <mergeCell ref="L73:M73"/>
    <mergeCell ref="N73:V73"/>
    <mergeCell ref="L74:M74"/>
    <mergeCell ref="N74:V74"/>
    <mergeCell ref="L81:M81"/>
    <mergeCell ref="N81:V81"/>
    <mergeCell ref="L82:M82"/>
    <mergeCell ref="N82:V82"/>
    <mergeCell ref="L83:M83"/>
    <mergeCell ref="N83:V83"/>
    <mergeCell ref="L78:M78"/>
    <mergeCell ref="N78:V78"/>
    <mergeCell ref="L79:M79"/>
    <mergeCell ref="N79:V79"/>
    <mergeCell ref="L80:M80"/>
    <mergeCell ref="N80:V80"/>
    <mergeCell ref="N88:V88"/>
    <mergeCell ref="L89:M89"/>
    <mergeCell ref="N89:V89"/>
    <mergeCell ref="L84:M84"/>
    <mergeCell ref="N84:V84"/>
    <mergeCell ref="L85:M85"/>
    <mergeCell ref="N85:V85"/>
    <mergeCell ref="L86:M86"/>
    <mergeCell ref="N86:V86"/>
    <mergeCell ref="L114:T114"/>
    <mergeCell ref="L115:T115"/>
    <mergeCell ref="R6:V6"/>
    <mergeCell ref="L105:T105"/>
    <mergeCell ref="L106:T106"/>
    <mergeCell ref="L107:T107"/>
    <mergeCell ref="L108:T108"/>
    <mergeCell ref="L111:T111"/>
    <mergeCell ref="L112:T112"/>
    <mergeCell ref="L94:T94"/>
    <mergeCell ref="L95:T95"/>
    <mergeCell ref="L99:T99"/>
    <mergeCell ref="L100:T100"/>
    <mergeCell ref="L101:T101"/>
    <mergeCell ref="L104:T104"/>
    <mergeCell ref="L90:M90"/>
    <mergeCell ref="N90:V90"/>
    <mergeCell ref="L91:M91"/>
    <mergeCell ref="N91:V91"/>
    <mergeCell ref="L92:T92"/>
    <mergeCell ref="L93:T93"/>
    <mergeCell ref="L87:M87"/>
    <mergeCell ref="N87:V87"/>
    <mergeCell ref="L88:M88"/>
  </mergeCells>
  <pageMargins left="0.45" right="0.45" top="0.5" bottom="0.5" header="0.3" footer="0.3"/>
  <pageSetup scale="83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4" tint="0.59999389629810485"/>
  </sheetPr>
  <dimension ref="A1:AM181"/>
  <sheetViews>
    <sheetView tabSelected="1" topLeftCell="G1" zoomScale="70" zoomScaleNormal="70" workbookViewId="0">
      <pane ySplit="1" topLeftCell="A2" activePane="bottomLeft" state="frozenSplit"/>
      <selection pane="bottomLeft" activeCell="W13" sqref="W13"/>
    </sheetView>
  </sheetViews>
  <sheetFormatPr baseColWidth="10" defaultColWidth="9.140625" defaultRowHeight="15" x14ac:dyDescent="0.25"/>
  <cols>
    <col min="1" max="1" width="8.85546875" style="254" bestFit="1" customWidth="1"/>
    <col min="2" max="2" width="42.5703125" style="254" bestFit="1" customWidth="1"/>
    <col min="3" max="3" width="93.140625" style="254" bestFit="1" customWidth="1"/>
    <col min="4" max="4" width="55.7109375" style="254" bestFit="1" customWidth="1"/>
    <col min="5" max="5" width="9.28515625" bestFit="1" customWidth="1"/>
    <col min="6" max="7" width="21" bestFit="1" customWidth="1"/>
    <col min="8" max="8" width="24.42578125" bestFit="1" customWidth="1"/>
    <col min="9" max="9" width="20.28515625" bestFit="1" customWidth="1"/>
    <col min="10" max="10" width="20.5703125" bestFit="1" customWidth="1"/>
    <col min="11" max="11" width="16.85546875" bestFit="1" customWidth="1"/>
    <col min="12" max="12" width="24" bestFit="1" customWidth="1"/>
    <col min="13" max="13" width="11.42578125" bestFit="1" customWidth="1"/>
    <col min="14" max="14" width="12" bestFit="1" customWidth="1"/>
    <col min="15" max="15" width="13.7109375" bestFit="1" customWidth="1"/>
    <col min="16" max="16" width="10.42578125" bestFit="1" customWidth="1"/>
    <col min="17" max="17" width="9.28515625" bestFit="1" customWidth="1"/>
    <col min="18" max="18" width="13.140625" bestFit="1" customWidth="1"/>
    <col min="19" max="19" width="17.7109375" bestFit="1" customWidth="1"/>
    <col min="20" max="20" width="18.85546875" bestFit="1" customWidth="1"/>
    <col min="21" max="21" width="11.42578125" bestFit="1" customWidth="1"/>
    <col min="22" max="22" width="9.7109375" bestFit="1" customWidth="1"/>
    <col min="23" max="23" width="12.42578125" bestFit="1" customWidth="1"/>
    <col min="28" max="28" width="44.28515625" bestFit="1" customWidth="1"/>
    <col min="29" max="29" width="49.28515625" customWidth="1"/>
    <col min="31" max="31" width="20" bestFit="1" customWidth="1"/>
    <col min="32" max="32" width="20.5703125" bestFit="1" customWidth="1"/>
    <col min="33" max="33" width="44.28515625" bestFit="1" customWidth="1"/>
    <col min="34" max="34" width="45.28515625" bestFit="1" customWidth="1"/>
    <col min="35" max="35" width="15.42578125" customWidth="1"/>
    <col min="36" max="36" width="12" bestFit="1" customWidth="1"/>
    <col min="37" max="37" width="23.28515625" customWidth="1"/>
    <col min="38" max="38" width="24.7109375" customWidth="1"/>
    <col min="39" max="39" width="11.7109375" bestFit="1" customWidth="1"/>
  </cols>
  <sheetData>
    <row r="1" spans="1:39" ht="63" x14ac:dyDescent="0.25">
      <c r="A1" s="255" t="s">
        <v>693</v>
      </c>
      <c r="B1" s="251" t="s">
        <v>694</v>
      </c>
      <c r="C1" s="251" t="s">
        <v>695</v>
      </c>
      <c r="D1" s="255" t="s">
        <v>696</v>
      </c>
      <c r="E1" s="191" t="s">
        <v>0</v>
      </c>
      <c r="F1" s="213" t="s">
        <v>697</v>
      </c>
      <c r="G1" s="213" t="s">
        <v>698</v>
      </c>
      <c r="H1" s="213" t="s">
        <v>699</v>
      </c>
      <c r="I1" s="213" t="s">
        <v>700</v>
      </c>
      <c r="J1" s="213" t="s">
        <v>701</v>
      </c>
      <c r="K1" s="192" t="s">
        <v>1</v>
      </c>
      <c r="L1" s="191" t="s">
        <v>401</v>
      </c>
      <c r="M1" s="193" t="s">
        <v>402</v>
      </c>
      <c r="N1" s="193" t="s">
        <v>3</v>
      </c>
      <c r="O1" s="194" t="s">
        <v>224</v>
      </c>
      <c r="P1" s="191" t="s">
        <v>5</v>
      </c>
      <c r="Q1" s="195" t="s">
        <v>702</v>
      </c>
      <c r="R1" s="193" t="s">
        <v>300</v>
      </c>
      <c r="S1" s="193" t="s">
        <v>703</v>
      </c>
      <c r="T1" s="193" t="s">
        <v>704</v>
      </c>
      <c r="U1" s="193" t="s">
        <v>705</v>
      </c>
      <c r="V1" s="191" t="s">
        <v>706</v>
      </c>
      <c r="W1" s="196" t="s">
        <v>692</v>
      </c>
      <c r="AB1" s="243" t="s">
        <v>1531</v>
      </c>
      <c r="AC1" s="243"/>
      <c r="AE1" s="243" t="s">
        <v>1531</v>
      </c>
      <c r="AF1" s="249" t="s">
        <v>1532</v>
      </c>
      <c r="AG1" s="249" t="s">
        <v>695</v>
      </c>
      <c r="AH1" s="249" t="s">
        <v>696</v>
      </c>
      <c r="AI1" s="249" t="s">
        <v>1540</v>
      </c>
      <c r="AJ1" s="249" t="s">
        <v>1541</v>
      </c>
      <c r="AK1" s="249" t="s">
        <v>1538</v>
      </c>
      <c r="AL1" s="249" t="s">
        <v>1539</v>
      </c>
      <c r="AM1" s="249" t="s">
        <v>5</v>
      </c>
    </row>
    <row r="2" spans="1:39" ht="15.75" x14ac:dyDescent="0.25">
      <c r="A2" s="252" t="s">
        <v>707</v>
      </c>
      <c r="B2" s="252" t="s">
        <v>287</v>
      </c>
      <c r="C2" s="252" t="s">
        <v>32</v>
      </c>
      <c r="D2" s="252" t="s">
        <v>708</v>
      </c>
      <c r="E2" s="197" t="s">
        <v>9</v>
      </c>
      <c r="F2" s="10" t="s">
        <v>981</v>
      </c>
      <c r="G2" s="10" t="s">
        <v>982</v>
      </c>
      <c r="H2" s="10" t="s">
        <v>983</v>
      </c>
      <c r="I2" s="10" t="s">
        <v>709</v>
      </c>
      <c r="J2" s="10" t="s">
        <v>709</v>
      </c>
      <c r="K2" s="10" t="s">
        <v>417</v>
      </c>
      <c r="L2" s="10" t="s">
        <v>418</v>
      </c>
      <c r="M2" s="10">
        <v>760</v>
      </c>
      <c r="N2" s="11" t="s">
        <v>266</v>
      </c>
      <c r="O2" s="12" t="s">
        <v>267</v>
      </c>
      <c r="P2" s="10" t="s">
        <v>10</v>
      </c>
      <c r="Q2" s="156" t="s">
        <v>184</v>
      </c>
      <c r="R2" s="10" t="s">
        <v>11</v>
      </c>
      <c r="S2" s="10" t="s">
        <v>18</v>
      </c>
      <c r="T2" s="10" t="s">
        <v>18</v>
      </c>
      <c r="U2" s="12">
        <v>20</v>
      </c>
      <c r="V2" s="12">
        <v>1</v>
      </c>
      <c r="W2" s="198">
        <v>77.31</v>
      </c>
      <c r="AB2" s="244" t="s">
        <v>1532</v>
      </c>
      <c r="AC2" s="245" t="s">
        <v>461</v>
      </c>
      <c r="AE2" s="243"/>
      <c r="AF2" s="245" t="s">
        <v>417</v>
      </c>
      <c r="AG2" s="246" t="str">
        <f t="shared" ref="AG2:AG10" si="0">INDEX(C:C,MATCH(AF2,K:K,FALSE),1)</f>
        <v>PE Class, SLC, Commercial Temp (0° to 70°C)</v>
      </c>
      <c r="AH2" s="246" t="str">
        <f t="shared" ref="AH2:AH10" si="1">INDEX(D:D,MATCH(AF2,K:K,FALSE),1)</f>
        <v>8GB, 2.5" (7mm), 5V 760 250 / 68 32.6K / 1.4K</v>
      </c>
      <c r="AI2" s="250">
        <f t="shared" ref="AI2:AI10" si="2">INDEX(W:W,MATCH(AF2,K:K,FALSE),1)</f>
        <v>77.31</v>
      </c>
      <c r="AJ2" s="246">
        <f t="shared" ref="AJ2:AJ10" si="3">INDEX(U:U,MATCH(AF2,K:K,FALSE),1)</f>
        <v>20</v>
      </c>
      <c r="AK2" s="246" t="str">
        <f t="shared" ref="AK2:AK10" si="4">INDEX(S:S,MATCH(AF2,K:K,FALSE),1)</f>
        <v>Call</v>
      </c>
      <c r="AL2" s="246" t="str">
        <f t="shared" ref="AL2:AL10" si="5">INDEX(T:T,MATCH(AF2,K:K,FALSE),1)</f>
        <v>Call</v>
      </c>
      <c r="AM2" s="246" t="str">
        <f t="shared" ref="AM2:AM10" si="6">INDEX(P:P,MATCH(AF2,K:K,FALSE),1)</f>
        <v>5 years</v>
      </c>
    </row>
    <row r="3" spans="1:39" ht="15.75" x14ac:dyDescent="0.25">
      <c r="A3" s="252" t="s">
        <v>707</v>
      </c>
      <c r="B3" s="252" t="s">
        <v>287</v>
      </c>
      <c r="C3" s="252" t="s">
        <v>32</v>
      </c>
      <c r="D3" s="252" t="s">
        <v>710</v>
      </c>
      <c r="E3" s="197" t="s">
        <v>13</v>
      </c>
      <c r="F3" s="10" t="s">
        <v>984</v>
      </c>
      <c r="G3" s="10" t="s">
        <v>985</v>
      </c>
      <c r="H3" s="10" t="s">
        <v>986</v>
      </c>
      <c r="I3" s="10" t="s">
        <v>709</v>
      </c>
      <c r="J3" s="10" t="s">
        <v>709</v>
      </c>
      <c r="K3" s="112" t="s">
        <v>419</v>
      </c>
      <c r="L3" s="10" t="s">
        <v>418</v>
      </c>
      <c r="M3" s="10">
        <v>1552</v>
      </c>
      <c r="N3" s="11" t="s">
        <v>268</v>
      </c>
      <c r="O3" s="12" t="s">
        <v>269</v>
      </c>
      <c r="P3" s="10" t="s">
        <v>10</v>
      </c>
      <c r="Q3" s="156" t="s">
        <v>184</v>
      </c>
      <c r="R3" s="10" t="s">
        <v>11</v>
      </c>
      <c r="S3" s="10" t="s">
        <v>18</v>
      </c>
      <c r="T3" s="10" t="s">
        <v>18</v>
      </c>
      <c r="U3" s="12">
        <v>20</v>
      </c>
      <c r="V3" s="12">
        <v>1</v>
      </c>
      <c r="W3" s="198">
        <v>133.87</v>
      </c>
      <c r="AB3" s="244" t="s">
        <v>1533</v>
      </c>
      <c r="AC3" s="246" t="str">
        <f>INDEX(B:B,MATCH(AC2,K:K,FALSE),1)</f>
        <v>StorFly B18 - 1.8", SATA 6G (SATA-III)</v>
      </c>
      <c r="AE3" s="243"/>
      <c r="AF3" s="245" t="s">
        <v>417</v>
      </c>
      <c r="AG3" s="246" t="str">
        <f t="shared" si="0"/>
        <v>PE Class, SLC, Commercial Temp (0° to 70°C)</v>
      </c>
      <c r="AH3" s="246" t="str">
        <f t="shared" si="1"/>
        <v>8GB, 2.5" (7mm), 5V 760 250 / 68 32.6K / 1.4K</v>
      </c>
      <c r="AI3" s="250">
        <f t="shared" si="2"/>
        <v>77.31</v>
      </c>
      <c r="AJ3" s="246">
        <f t="shared" si="3"/>
        <v>20</v>
      </c>
      <c r="AK3" s="246" t="str">
        <f t="shared" si="4"/>
        <v>Call</v>
      </c>
      <c r="AL3" s="246" t="str">
        <f t="shared" si="5"/>
        <v>Call</v>
      </c>
      <c r="AM3" s="246" t="str">
        <f t="shared" si="6"/>
        <v>5 years</v>
      </c>
    </row>
    <row r="4" spans="1:39" ht="15.75" x14ac:dyDescent="0.25">
      <c r="A4" s="252" t="s">
        <v>707</v>
      </c>
      <c r="B4" s="252" t="s">
        <v>287</v>
      </c>
      <c r="C4" s="252" t="s">
        <v>32</v>
      </c>
      <c r="D4" s="252" t="s">
        <v>711</v>
      </c>
      <c r="E4" s="197" t="s">
        <v>14</v>
      </c>
      <c r="F4" s="10" t="s">
        <v>987</v>
      </c>
      <c r="G4" s="10" t="s">
        <v>988</v>
      </c>
      <c r="H4" s="10" t="s">
        <v>989</v>
      </c>
      <c r="I4" s="10" t="s">
        <v>709</v>
      </c>
      <c r="J4" s="10" t="s">
        <v>709</v>
      </c>
      <c r="K4" s="10" t="s">
        <v>420</v>
      </c>
      <c r="L4" s="10" t="s">
        <v>418</v>
      </c>
      <c r="M4" s="10">
        <v>3135</v>
      </c>
      <c r="N4" s="11" t="s">
        <v>270</v>
      </c>
      <c r="O4" s="12" t="s">
        <v>271</v>
      </c>
      <c r="P4" s="10" t="s">
        <v>10</v>
      </c>
      <c r="Q4" s="156" t="s">
        <v>184</v>
      </c>
      <c r="R4" s="10" t="s">
        <v>11</v>
      </c>
      <c r="S4" s="10" t="s">
        <v>18</v>
      </c>
      <c r="T4" s="10" t="s">
        <v>18</v>
      </c>
      <c r="U4" s="12">
        <v>20</v>
      </c>
      <c r="V4" s="12">
        <v>1</v>
      </c>
      <c r="W4" s="198">
        <v>229.81</v>
      </c>
      <c r="AB4" s="244" t="s">
        <v>1534</v>
      </c>
      <c r="AC4" s="246" t="str">
        <f>INDEX(C:C,MATCH(AC2,K:K,FALSE),1)</f>
        <v>XE Class, iMLC, Industrial Temp (-40° to 85°C)</v>
      </c>
      <c r="AE4" s="243"/>
      <c r="AF4" s="245" t="s">
        <v>417</v>
      </c>
      <c r="AG4" s="246" t="str">
        <f t="shared" si="0"/>
        <v>PE Class, SLC, Commercial Temp (0° to 70°C)</v>
      </c>
      <c r="AH4" s="246" t="str">
        <f t="shared" si="1"/>
        <v>8GB, 2.5" (7mm), 5V 760 250 / 68 32.6K / 1.4K</v>
      </c>
      <c r="AI4" s="250">
        <f t="shared" si="2"/>
        <v>77.31</v>
      </c>
      <c r="AJ4" s="246">
        <f t="shared" si="3"/>
        <v>20</v>
      </c>
      <c r="AK4" s="246" t="str">
        <f t="shared" si="4"/>
        <v>Call</v>
      </c>
      <c r="AL4" s="246" t="str">
        <f t="shared" si="5"/>
        <v>Call</v>
      </c>
      <c r="AM4" s="246" t="str">
        <f t="shared" si="6"/>
        <v>5 years</v>
      </c>
    </row>
    <row r="5" spans="1:39" ht="15.75" x14ac:dyDescent="0.25">
      <c r="A5" s="252" t="s">
        <v>707</v>
      </c>
      <c r="B5" s="252" t="s">
        <v>287</v>
      </c>
      <c r="C5" s="252" t="s">
        <v>32</v>
      </c>
      <c r="D5" s="252" t="s">
        <v>712</v>
      </c>
      <c r="E5" s="10" t="s">
        <v>15</v>
      </c>
      <c r="F5" s="10" t="s">
        <v>990</v>
      </c>
      <c r="G5" s="10" t="s">
        <v>991</v>
      </c>
      <c r="H5" s="10" t="s">
        <v>992</v>
      </c>
      <c r="I5" s="10" t="s">
        <v>709</v>
      </c>
      <c r="J5" s="10" t="s">
        <v>709</v>
      </c>
      <c r="K5" s="10" t="s">
        <v>421</v>
      </c>
      <c r="L5" s="10" t="s">
        <v>418</v>
      </c>
      <c r="M5" s="16">
        <v>6209</v>
      </c>
      <c r="N5" s="16" t="s">
        <v>272</v>
      </c>
      <c r="O5" s="17" t="s">
        <v>273</v>
      </c>
      <c r="P5" s="10" t="s">
        <v>10</v>
      </c>
      <c r="Q5" s="199" t="s">
        <v>184</v>
      </c>
      <c r="R5" s="16" t="s">
        <v>11</v>
      </c>
      <c r="S5" s="16" t="s">
        <v>18</v>
      </c>
      <c r="T5" s="16" t="s">
        <v>18</v>
      </c>
      <c r="U5" s="10">
        <v>20</v>
      </c>
      <c r="V5" s="12">
        <v>1</v>
      </c>
      <c r="W5" s="200">
        <v>415.11</v>
      </c>
      <c r="AB5" s="244" t="s">
        <v>1535</v>
      </c>
      <c r="AC5" s="246" t="str">
        <f>INDEX(D:D,MATCH(AC2,K:K,FALSE),1)</f>
        <v>240GB, 1.8" (5mm), 3.3V 4207 530 / 460 75K / 12K</v>
      </c>
      <c r="AE5" s="243"/>
      <c r="AF5" s="245" t="s">
        <v>417</v>
      </c>
      <c r="AG5" s="246" t="str">
        <f t="shared" si="0"/>
        <v>PE Class, SLC, Commercial Temp (0° to 70°C)</v>
      </c>
      <c r="AH5" s="246" t="str">
        <f t="shared" si="1"/>
        <v>8GB, 2.5" (7mm), 5V 760 250 / 68 32.6K / 1.4K</v>
      </c>
      <c r="AI5" s="250">
        <f t="shared" si="2"/>
        <v>77.31</v>
      </c>
      <c r="AJ5" s="246">
        <f t="shared" si="3"/>
        <v>20</v>
      </c>
      <c r="AK5" s="246" t="str">
        <f t="shared" si="4"/>
        <v>Call</v>
      </c>
      <c r="AL5" s="246" t="str">
        <f t="shared" si="5"/>
        <v>Call</v>
      </c>
      <c r="AM5" s="246" t="str">
        <f t="shared" si="6"/>
        <v>5 years</v>
      </c>
    </row>
    <row r="6" spans="1:39" ht="15.75" x14ac:dyDescent="0.25">
      <c r="A6" s="252" t="s">
        <v>707</v>
      </c>
      <c r="B6" s="252" t="s">
        <v>287</v>
      </c>
      <c r="C6" s="252" t="s">
        <v>32</v>
      </c>
      <c r="D6" s="252" t="s">
        <v>713</v>
      </c>
      <c r="E6" s="197" t="s">
        <v>16</v>
      </c>
      <c r="F6" s="10" t="s">
        <v>993</v>
      </c>
      <c r="G6" s="10" t="s">
        <v>994</v>
      </c>
      <c r="H6" s="10" t="s">
        <v>995</v>
      </c>
      <c r="I6" s="10" t="s">
        <v>996</v>
      </c>
      <c r="J6" s="10" t="s">
        <v>709</v>
      </c>
      <c r="K6" s="10" t="s">
        <v>422</v>
      </c>
      <c r="L6" s="10" t="s">
        <v>418</v>
      </c>
      <c r="M6" s="10">
        <v>12420</v>
      </c>
      <c r="N6" s="11" t="s">
        <v>274</v>
      </c>
      <c r="O6" s="12" t="s">
        <v>273</v>
      </c>
      <c r="P6" s="10" t="s">
        <v>10</v>
      </c>
      <c r="Q6" s="156" t="s">
        <v>184</v>
      </c>
      <c r="R6" s="10" t="s">
        <v>11</v>
      </c>
      <c r="S6" s="10" t="s">
        <v>18</v>
      </c>
      <c r="T6" s="10" t="s">
        <v>18</v>
      </c>
      <c r="U6" s="12">
        <v>10</v>
      </c>
      <c r="V6" s="12">
        <v>1</v>
      </c>
      <c r="W6" s="198">
        <v>801.74</v>
      </c>
      <c r="AB6" s="244" t="s">
        <v>1536</v>
      </c>
      <c r="AC6" s="247">
        <f>INDEX(W:W,MATCH(AC2,K:K,FALSE),1)</f>
        <v>403.77</v>
      </c>
      <c r="AE6" s="243"/>
      <c r="AF6" s="245" t="s">
        <v>417</v>
      </c>
      <c r="AG6" s="246" t="str">
        <f t="shared" si="0"/>
        <v>PE Class, SLC, Commercial Temp (0° to 70°C)</v>
      </c>
      <c r="AH6" s="246" t="str">
        <f t="shared" si="1"/>
        <v>8GB, 2.5" (7mm), 5V 760 250 / 68 32.6K / 1.4K</v>
      </c>
      <c r="AI6" s="250">
        <f t="shared" si="2"/>
        <v>77.31</v>
      </c>
      <c r="AJ6" s="246">
        <f t="shared" si="3"/>
        <v>20</v>
      </c>
      <c r="AK6" s="246" t="str">
        <f t="shared" si="4"/>
        <v>Call</v>
      </c>
      <c r="AL6" s="246" t="str">
        <f t="shared" si="5"/>
        <v>Call</v>
      </c>
      <c r="AM6" s="246" t="str">
        <f t="shared" si="6"/>
        <v>5 years</v>
      </c>
    </row>
    <row r="7" spans="1:39" ht="15.75" x14ac:dyDescent="0.25">
      <c r="A7" s="252" t="s">
        <v>707</v>
      </c>
      <c r="B7" s="252" t="s">
        <v>287</v>
      </c>
      <c r="C7" s="252" t="s">
        <v>32</v>
      </c>
      <c r="D7" s="252" t="s">
        <v>714</v>
      </c>
      <c r="E7" s="197" t="s">
        <v>17</v>
      </c>
      <c r="F7" s="10" t="s">
        <v>997</v>
      </c>
      <c r="G7" s="10" t="s">
        <v>998</v>
      </c>
      <c r="H7" s="10" t="s">
        <v>999</v>
      </c>
      <c r="I7" s="10" t="s">
        <v>709</v>
      </c>
      <c r="J7" s="10" t="s">
        <v>709</v>
      </c>
      <c r="K7" s="10" t="s">
        <v>423</v>
      </c>
      <c r="L7" s="10" t="s">
        <v>418</v>
      </c>
      <c r="M7" s="10">
        <v>23879</v>
      </c>
      <c r="N7" s="11" t="s">
        <v>274</v>
      </c>
      <c r="O7" s="12" t="s">
        <v>275</v>
      </c>
      <c r="P7" s="10" t="s">
        <v>10</v>
      </c>
      <c r="Q7" s="156" t="s">
        <v>184</v>
      </c>
      <c r="R7" s="10" t="s">
        <v>11</v>
      </c>
      <c r="S7" s="10" t="s">
        <v>18</v>
      </c>
      <c r="T7" s="10" t="s">
        <v>18</v>
      </c>
      <c r="U7" s="12">
        <v>10</v>
      </c>
      <c r="V7" s="12">
        <v>1</v>
      </c>
      <c r="W7" s="198">
        <v>1551.46</v>
      </c>
      <c r="AB7" s="244" t="s">
        <v>1537</v>
      </c>
      <c r="AC7" s="246">
        <f>INDEX(U:U,MATCH(AC2,K:K,FALSE),1)</f>
        <v>20</v>
      </c>
      <c r="AE7" s="243"/>
      <c r="AF7" s="245" t="s">
        <v>417</v>
      </c>
      <c r="AG7" s="246" t="str">
        <f t="shared" si="0"/>
        <v>PE Class, SLC, Commercial Temp (0° to 70°C)</v>
      </c>
      <c r="AH7" s="246" t="str">
        <f t="shared" si="1"/>
        <v>8GB, 2.5" (7mm), 5V 760 250 / 68 32.6K / 1.4K</v>
      </c>
      <c r="AI7" s="250">
        <f t="shared" si="2"/>
        <v>77.31</v>
      </c>
      <c r="AJ7" s="246">
        <f t="shared" si="3"/>
        <v>20</v>
      </c>
      <c r="AK7" s="246" t="str">
        <f t="shared" si="4"/>
        <v>Call</v>
      </c>
      <c r="AL7" s="246" t="str">
        <f t="shared" si="5"/>
        <v>Call</v>
      </c>
      <c r="AM7" s="246" t="str">
        <f t="shared" si="6"/>
        <v>5 years</v>
      </c>
    </row>
    <row r="8" spans="1:39" ht="15.75" x14ac:dyDescent="0.25">
      <c r="A8" s="252" t="s">
        <v>707</v>
      </c>
      <c r="B8" s="252" t="s">
        <v>287</v>
      </c>
      <c r="C8" s="252" t="s">
        <v>33</v>
      </c>
      <c r="D8" s="252" t="s">
        <v>708</v>
      </c>
      <c r="E8" s="10" t="s">
        <v>9</v>
      </c>
      <c r="F8" s="10" t="s">
        <v>1000</v>
      </c>
      <c r="G8" s="10" t="s">
        <v>1001</v>
      </c>
      <c r="H8" s="10" t="s">
        <v>1002</v>
      </c>
      <c r="I8" s="10" t="s">
        <v>709</v>
      </c>
      <c r="J8" s="10" t="s">
        <v>709</v>
      </c>
      <c r="K8" s="10" t="s">
        <v>424</v>
      </c>
      <c r="L8" s="10" t="s">
        <v>418</v>
      </c>
      <c r="M8" s="16">
        <v>760</v>
      </c>
      <c r="N8" s="16" t="s">
        <v>266</v>
      </c>
      <c r="O8" s="17" t="s">
        <v>267</v>
      </c>
      <c r="P8" s="10" t="s">
        <v>10</v>
      </c>
      <c r="Q8" s="199" t="s">
        <v>184</v>
      </c>
      <c r="R8" s="16" t="s">
        <v>11</v>
      </c>
      <c r="S8" s="16" t="s">
        <v>18</v>
      </c>
      <c r="T8" s="16" t="s">
        <v>18</v>
      </c>
      <c r="U8" s="10">
        <v>20</v>
      </c>
      <c r="V8" s="12">
        <v>1</v>
      </c>
      <c r="W8" s="200">
        <v>85.9</v>
      </c>
      <c r="AB8" s="244" t="s">
        <v>1538</v>
      </c>
      <c r="AC8" s="246" t="str">
        <f>INDEX(S:S,MATCH(AC2,K:K,FALSE),1)</f>
        <v>Call</v>
      </c>
      <c r="AE8" s="243"/>
      <c r="AF8" s="245" t="s">
        <v>417</v>
      </c>
      <c r="AG8" s="246" t="str">
        <f t="shared" si="0"/>
        <v>PE Class, SLC, Commercial Temp (0° to 70°C)</v>
      </c>
      <c r="AH8" s="246" t="str">
        <f t="shared" si="1"/>
        <v>8GB, 2.5" (7mm), 5V 760 250 / 68 32.6K / 1.4K</v>
      </c>
      <c r="AI8" s="250">
        <f t="shared" si="2"/>
        <v>77.31</v>
      </c>
      <c r="AJ8" s="246">
        <f t="shared" si="3"/>
        <v>20</v>
      </c>
      <c r="AK8" s="246" t="str">
        <f t="shared" si="4"/>
        <v>Call</v>
      </c>
      <c r="AL8" s="246" t="str">
        <f t="shared" si="5"/>
        <v>Call</v>
      </c>
      <c r="AM8" s="246" t="str">
        <f t="shared" si="6"/>
        <v>5 years</v>
      </c>
    </row>
    <row r="9" spans="1:39" ht="15.75" x14ac:dyDescent="0.25">
      <c r="A9" s="252" t="s">
        <v>707</v>
      </c>
      <c r="B9" s="252" t="s">
        <v>287</v>
      </c>
      <c r="C9" s="252" t="s">
        <v>33</v>
      </c>
      <c r="D9" s="252" t="s">
        <v>710</v>
      </c>
      <c r="E9" s="197" t="s">
        <v>13</v>
      </c>
      <c r="F9" s="10" t="s">
        <v>1003</v>
      </c>
      <c r="G9" s="10" t="s">
        <v>1004</v>
      </c>
      <c r="H9" s="10" t="s">
        <v>1005</v>
      </c>
      <c r="I9" s="10" t="s">
        <v>709</v>
      </c>
      <c r="J9" s="10" t="s">
        <v>709</v>
      </c>
      <c r="K9" s="10" t="s">
        <v>425</v>
      </c>
      <c r="L9" s="10" t="s">
        <v>418</v>
      </c>
      <c r="M9" s="10">
        <v>1552</v>
      </c>
      <c r="N9" s="11" t="s">
        <v>268</v>
      </c>
      <c r="O9" s="12" t="s">
        <v>269</v>
      </c>
      <c r="P9" s="10" t="s">
        <v>10</v>
      </c>
      <c r="Q9" s="156" t="s">
        <v>184</v>
      </c>
      <c r="R9" s="10" t="s">
        <v>11</v>
      </c>
      <c r="S9" s="10" t="s">
        <v>18</v>
      </c>
      <c r="T9" s="10" t="s">
        <v>18</v>
      </c>
      <c r="U9" s="12">
        <v>20</v>
      </c>
      <c r="V9" s="12">
        <v>1</v>
      </c>
      <c r="W9" s="198">
        <v>148.73999999999998</v>
      </c>
      <c r="AB9" s="244" t="s">
        <v>1539</v>
      </c>
      <c r="AC9" s="246" t="str">
        <f>INDEX(T:T,MATCH(AC2,K:K,FALSE),1)</f>
        <v>Call</v>
      </c>
      <c r="AE9" s="243"/>
      <c r="AF9" s="245" t="s">
        <v>417</v>
      </c>
      <c r="AG9" s="246" t="str">
        <f t="shared" si="0"/>
        <v>PE Class, SLC, Commercial Temp (0° to 70°C)</v>
      </c>
      <c r="AH9" s="246" t="str">
        <f t="shared" si="1"/>
        <v>8GB, 2.5" (7mm), 5V 760 250 / 68 32.6K / 1.4K</v>
      </c>
      <c r="AI9" s="250">
        <f t="shared" si="2"/>
        <v>77.31</v>
      </c>
      <c r="AJ9" s="246">
        <f t="shared" si="3"/>
        <v>20</v>
      </c>
      <c r="AK9" s="246" t="str">
        <f t="shared" si="4"/>
        <v>Call</v>
      </c>
      <c r="AL9" s="246" t="str">
        <f t="shared" si="5"/>
        <v>Call</v>
      </c>
      <c r="AM9" s="246" t="str">
        <f t="shared" si="6"/>
        <v>5 years</v>
      </c>
    </row>
    <row r="10" spans="1:39" ht="15.75" x14ac:dyDescent="0.25">
      <c r="A10" s="252" t="s">
        <v>707</v>
      </c>
      <c r="B10" s="252" t="s">
        <v>287</v>
      </c>
      <c r="C10" s="252" t="s">
        <v>33</v>
      </c>
      <c r="D10" s="252" t="s">
        <v>711</v>
      </c>
      <c r="E10" s="197" t="s">
        <v>14</v>
      </c>
      <c r="F10" s="10" t="s">
        <v>1006</v>
      </c>
      <c r="G10" s="10"/>
      <c r="H10" s="10" t="s">
        <v>1007</v>
      </c>
      <c r="I10" s="10" t="s">
        <v>1008</v>
      </c>
      <c r="J10" s="10" t="s">
        <v>709</v>
      </c>
      <c r="K10" s="10" t="s">
        <v>426</v>
      </c>
      <c r="L10" s="10" t="s">
        <v>418</v>
      </c>
      <c r="M10" s="10">
        <v>3135</v>
      </c>
      <c r="N10" s="11" t="s">
        <v>270</v>
      </c>
      <c r="O10" s="12" t="s">
        <v>271</v>
      </c>
      <c r="P10" s="10" t="s">
        <v>10</v>
      </c>
      <c r="Q10" s="156" t="s">
        <v>184</v>
      </c>
      <c r="R10" s="10" t="s">
        <v>11</v>
      </c>
      <c r="S10" s="10" t="s">
        <v>18</v>
      </c>
      <c r="T10" s="10" t="s">
        <v>18</v>
      </c>
      <c r="U10" s="12">
        <v>20</v>
      </c>
      <c r="V10" s="12">
        <v>1</v>
      </c>
      <c r="W10" s="198">
        <v>255.34</v>
      </c>
      <c r="AB10" s="248" t="s">
        <v>5</v>
      </c>
      <c r="AC10" s="246" t="str">
        <f>INDEX(P:P,MATCH(AC2,K:K,FALSE),1)</f>
        <v>5 years</v>
      </c>
      <c r="AE10" s="243"/>
      <c r="AF10" s="245" t="s">
        <v>417</v>
      </c>
      <c r="AG10" s="246" t="str">
        <f t="shared" si="0"/>
        <v>PE Class, SLC, Commercial Temp (0° to 70°C)</v>
      </c>
      <c r="AH10" s="246" t="str">
        <f t="shared" si="1"/>
        <v>8GB, 2.5" (7mm), 5V 760 250 / 68 32.6K / 1.4K</v>
      </c>
      <c r="AI10" s="250">
        <f t="shared" si="2"/>
        <v>77.31</v>
      </c>
      <c r="AJ10" s="246">
        <f t="shared" si="3"/>
        <v>20</v>
      </c>
      <c r="AK10" s="246" t="str">
        <f t="shared" si="4"/>
        <v>Call</v>
      </c>
      <c r="AL10" s="246" t="str">
        <f t="shared" si="5"/>
        <v>Call</v>
      </c>
      <c r="AM10" s="246" t="str">
        <f t="shared" si="6"/>
        <v>5 years</v>
      </c>
    </row>
    <row r="11" spans="1:39" ht="15.75" x14ac:dyDescent="0.25">
      <c r="A11" s="252" t="s">
        <v>707</v>
      </c>
      <c r="B11" s="252" t="s">
        <v>287</v>
      </c>
      <c r="C11" s="252" t="s">
        <v>33</v>
      </c>
      <c r="D11" s="252" t="s">
        <v>712</v>
      </c>
      <c r="E11" s="197" t="s">
        <v>15</v>
      </c>
      <c r="F11" s="10" t="s">
        <v>1009</v>
      </c>
      <c r="G11" s="10"/>
      <c r="H11" s="10" t="s">
        <v>1010</v>
      </c>
      <c r="I11" s="10" t="s">
        <v>1011</v>
      </c>
      <c r="J11" s="10" t="s">
        <v>1012</v>
      </c>
      <c r="K11" s="10" t="s">
        <v>427</v>
      </c>
      <c r="L11" s="10" t="s">
        <v>418</v>
      </c>
      <c r="M11" s="10">
        <v>6209</v>
      </c>
      <c r="N11" s="11" t="s">
        <v>272</v>
      </c>
      <c r="O11" s="12" t="s">
        <v>273</v>
      </c>
      <c r="P11" s="10" t="s">
        <v>10</v>
      </c>
      <c r="Q11" s="156" t="s">
        <v>184</v>
      </c>
      <c r="R11" s="10" t="s">
        <v>11</v>
      </c>
      <c r="S11" s="10" t="s">
        <v>18</v>
      </c>
      <c r="T11" s="10" t="s">
        <v>18</v>
      </c>
      <c r="U11" s="12">
        <v>20</v>
      </c>
      <c r="V11" s="12">
        <v>1</v>
      </c>
      <c r="W11" s="198">
        <v>461.23</v>
      </c>
    </row>
    <row r="12" spans="1:39" ht="15.75" x14ac:dyDescent="0.25">
      <c r="A12" s="252" t="s">
        <v>707</v>
      </c>
      <c r="B12" s="252" t="s">
        <v>287</v>
      </c>
      <c r="C12" s="252" t="s">
        <v>33</v>
      </c>
      <c r="D12" s="252" t="s">
        <v>713</v>
      </c>
      <c r="E12" s="201" t="s">
        <v>16</v>
      </c>
      <c r="F12" s="10" t="s">
        <v>1013</v>
      </c>
      <c r="G12" s="10" t="s">
        <v>1014</v>
      </c>
      <c r="H12" s="10"/>
      <c r="I12" s="10" t="s">
        <v>1015</v>
      </c>
      <c r="J12" s="10" t="s">
        <v>1016</v>
      </c>
      <c r="K12" s="112" t="s">
        <v>428</v>
      </c>
      <c r="L12" s="10" t="s">
        <v>418</v>
      </c>
      <c r="M12" s="112">
        <v>12420</v>
      </c>
      <c r="N12" s="113" t="s">
        <v>274</v>
      </c>
      <c r="O12" s="114" t="s">
        <v>273</v>
      </c>
      <c r="P12" s="112" t="s">
        <v>10</v>
      </c>
      <c r="Q12" s="156" t="s">
        <v>184</v>
      </c>
      <c r="R12" s="10" t="s">
        <v>11</v>
      </c>
      <c r="S12" s="10" t="s">
        <v>18</v>
      </c>
      <c r="T12" s="10" t="s">
        <v>18</v>
      </c>
      <c r="U12" s="114">
        <v>10</v>
      </c>
      <c r="V12" s="12">
        <v>1</v>
      </c>
      <c r="W12" s="198">
        <v>890.81999999999994</v>
      </c>
    </row>
    <row r="13" spans="1:39" ht="15.75" x14ac:dyDescent="0.25">
      <c r="A13" s="252" t="s">
        <v>707</v>
      </c>
      <c r="B13" s="252" t="s">
        <v>287</v>
      </c>
      <c r="C13" s="252" t="s">
        <v>33</v>
      </c>
      <c r="D13" s="252" t="s">
        <v>714</v>
      </c>
      <c r="E13" s="201" t="s">
        <v>17</v>
      </c>
      <c r="F13" s="10" t="s">
        <v>1017</v>
      </c>
      <c r="G13" s="10"/>
      <c r="H13" s="10" t="s">
        <v>1018</v>
      </c>
      <c r="I13" s="10" t="s">
        <v>1019</v>
      </c>
      <c r="J13" s="10" t="s">
        <v>709</v>
      </c>
      <c r="K13" s="112" t="s">
        <v>429</v>
      </c>
      <c r="L13" s="112" t="s">
        <v>418</v>
      </c>
      <c r="M13" s="112">
        <v>23879</v>
      </c>
      <c r="N13" s="113" t="s">
        <v>274</v>
      </c>
      <c r="O13" s="114" t="s">
        <v>275</v>
      </c>
      <c r="P13" s="112" t="s">
        <v>10</v>
      </c>
      <c r="Q13" s="156" t="s">
        <v>184</v>
      </c>
      <c r="R13" s="10" t="s">
        <v>11</v>
      </c>
      <c r="S13" s="10" t="s">
        <v>18</v>
      </c>
      <c r="T13" s="10" t="s">
        <v>18</v>
      </c>
      <c r="U13" s="114">
        <v>10</v>
      </c>
      <c r="V13" s="12">
        <v>1</v>
      </c>
      <c r="W13" s="198">
        <v>1723.84</v>
      </c>
    </row>
    <row r="14" spans="1:39" ht="15.75" x14ac:dyDescent="0.25">
      <c r="A14" s="252" t="s">
        <v>707</v>
      </c>
      <c r="B14" s="252" t="s">
        <v>287</v>
      </c>
      <c r="C14" s="252" t="s">
        <v>384</v>
      </c>
      <c r="D14" s="252" t="s">
        <v>715</v>
      </c>
      <c r="E14" s="197" t="s">
        <v>13</v>
      </c>
      <c r="F14" s="10" t="s">
        <v>1020</v>
      </c>
      <c r="G14" s="10" t="s">
        <v>1021</v>
      </c>
      <c r="H14" s="10" t="s">
        <v>709</v>
      </c>
      <c r="I14" s="10" t="s">
        <v>709</v>
      </c>
      <c r="J14" s="10" t="s">
        <v>709</v>
      </c>
      <c r="K14" s="10" t="s">
        <v>430</v>
      </c>
      <c r="L14" s="10" t="s">
        <v>418</v>
      </c>
      <c r="M14" s="10">
        <v>300</v>
      </c>
      <c r="N14" s="11" t="s">
        <v>338</v>
      </c>
      <c r="O14" s="12" t="s">
        <v>339</v>
      </c>
      <c r="P14" s="10" t="s">
        <v>10</v>
      </c>
      <c r="Q14" s="156" t="s">
        <v>184</v>
      </c>
      <c r="R14" s="10" t="s">
        <v>11</v>
      </c>
      <c r="S14" s="10" t="s">
        <v>18</v>
      </c>
      <c r="T14" s="10" t="s">
        <v>18</v>
      </c>
      <c r="U14" s="12">
        <v>20</v>
      </c>
      <c r="V14" s="12">
        <v>1</v>
      </c>
      <c r="W14" s="198">
        <v>63.36</v>
      </c>
    </row>
    <row r="15" spans="1:39" ht="15.75" x14ac:dyDescent="0.25">
      <c r="A15" s="252" t="s">
        <v>707</v>
      </c>
      <c r="B15" s="252" t="s">
        <v>287</v>
      </c>
      <c r="C15" s="252" t="s">
        <v>384</v>
      </c>
      <c r="D15" s="252" t="s">
        <v>716</v>
      </c>
      <c r="E15" s="197" t="s">
        <v>178</v>
      </c>
      <c r="F15" s="10" t="s">
        <v>1022</v>
      </c>
      <c r="G15" s="10" t="s">
        <v>1023</v>
      </c>
      <c r="H15" s="10" t="s">
        <v>709</v>
      </c>
      <c r="I15" s="10" t="s">
        <v>709</v>
      </c>
      <c r="J15" s="10" t="s">
        <v>709</v>
      </c>
      <c r="K15" s="10" t="s">
        <v>431</v>
      </c>
      <c r="L15" s="10" t="s">
        <v>418</v>
      </c>
      <c r="M15" s="10">
        <v>637</v>
      </c>
      <c r="N15" s="11" t="s">
        <v>331</v>
      </c>
      <c r="O15" s="12" t="s">
        <v>332</v>
      </c>
      <c r="P15" s="10" t="s">
        <v>10</v>
      </c>
      <c r="Q15" s="156" t="s">
        <v>184</v>
      </c>
      <c r="R15" s="10" t="s">
        <v>11</v>
      </c>
      <c r="S15" s="10" t="s">
        <v>18</v>
      </c>
      <c r="T15" s="10" t="s">
        <v>18</v>
      </c>
      <c r="U15" s="12">
        <v>20</v>
      </c>
      <c r="V15" s="12">
        <v>1</v>
      </c>
      <c r="W15" s="198">
        <v>86.92</v>
      </c>
    </row>
    <row r="16" spans="1:39" ht="15.75" x14ac:dyDescent="0.25">
      <c r="A16" s="252" t="s">
        <v>707</v>
      </c>
      <c r="B16" s="252" t="s">
        <v>287</v>
      </c>
      <c r="C16" s="252" t="s">
        <v>384</v>
      </c>
      <c r="D16" s="252" t="s">
        <v>717</v>
      </c>
      <c r="E16" s="201" t="s">
        <v>179</v>
      </c>
      <c r="F16" s="10" t="s">
        <v>1024</v>
      </c>
      <c r="G16" s="10" t="s">
        <v>1025</v>
      </c>
      <c r="H16" s="10" t="s">
        <v>709</v>
      </c>
      <c r="I16" s="10" t="s">
        <v>709</v>
      </c>
      <c r="J16" s="10" t="s">
        <v>709</v>
      </c>
      <c r="K16" s="112" t="s">
        <v>432</v>
      </c>
      <c r="L16" s="112" t="s">
        <v>418</v>
      </c>
      <c r="M16" s="112">
        <v>1267</v>
      </c>
      <c r="N16" s="113" t="s">
        <v>333</v>
      </c>
      <c r="O16" s="114" t="s">
        <v>334</v>
      </c>
      <c r="P16" s="112" t="s">
        <v>10</v>
      </c>
      <c r="Q16" s="156" t="s">
        <v>184</v>
      </c>
      <c r="R16" s="112" t="s">
        <v>11</v>
      </c>
      <c r="S16" s="112" t="s">
        <v>18</v>
      </c>
      <c r="T16" s="112" t="s">
        <v>18</v>
      </c>
      <c r="U16" s="114">
        <v>20</v>
      </c>
      <c r="V16" s="12">
        <v>1</v>
      </c>
      <c r="W16" s="198">
        <v>131.92999999999998</v>
      </c>
    </row>
    <row r="17" spans="1:23" ht="15.75" x14ac:dyDescent="0.25">
      <c r="A17" s="252" t="s">
        <v>707</v>
      </c>
      <c r="B17" s="252" t="s">
        <v>287</v>
      </c>
      <c r="C17" s="252" t="s">
        <v>384</v>
      </c>
      <c r="D17" s="252" t="s">
        <v>718</v>
      </c>
      <c r="E17" s="201" t="s">
        <v>180</v>
      </c>
      <c r="F17" s="10" t="s">
        <v>1026</v>
      </c>
      <c r="G17" s="10" t="s">
        <v>1027</v>
      </c>
      <c r="H17" s="10" t="s">
        <v>709</v>
      </c>
      <c r="I17" s="10" t="s">
        <v>709</v>
      </c>
      <c r="J17" s="10" t="s">
        <v>709</v>
      </c>
      <c r="K17" s="112" t="s">
        <v>433</v>
      </c>
      <c r="L17" s="112" t="s">
        <v>418</v>
      </c>
      <c r="M17" s="112">
        <v>2600</v>
      </c>
      <c r="N17" s="113" t="s">
        <v>337</v>
      </c>
      <c r="O17" s="114" t="s">
        <v>335</v>
      </c>
      <c r="P17" s="112" t="s">
        <v>10</v>
      </c>
      <c r="Q17" s="156" t="s">
        <v>184</v>
      </c>
      <c r="R17" s="112" t="s">
        <v>11</v>
      </c>
      <c r="S17" s="112" t="s">
        <v>18</v>
      </c>
      <c r="T17" s="112" t="s">
        <v>18</v>
      </c>
      <c r="U17" s="114">
        <v>20</v>
      </c>
      <c r="V17" s="12">
        <v>1</v>
      </c>
      <c r="W17" s="198">
        <v>224.7</v>
      </c>
    </row>
    <row r="18" spans="1:23" ht="15.75" x14ac:dyDescent="0.25">
      <c r="A18" s="252" t="s">
        <v>707</v>
      </c>
      <c r="B18" s="252" t="s">
        <v>287</v>
      </c>
      <c r="C18" s="252" t="s">
        <v>384</v>
      </c>
      <c r="D18" s="252" t="s">
        <v>719</v>
      </c>
      <c r="E18" s="10" t="s">
        <v>181</v>
      </c>
      <c r="F18" s="10" t="s">
        <v>1028</v>
      </c>
      <c r="G18" s="10" t="s">
        <v>1029</v>
      </c>
      <c r="H18" s="10" t="s">
        <v>709</v>
      </c>
      <c r="I18" s="10" t="s">
        <v>709</v>
      </c>
      <c r="J18" s="10" t="s">
        <v>709</v>
      </c>
      <c r="K18" s="10" t="s">
        <v>434</v>
      </c>
      <c r="L18" s="10" t="s">
        <v>418</v>
      </c>
      <c r="M18" s="16">
        <v>4207</v>
      </c>
      <c r="N18" s="16" t="s">
        <v>337</v>
      </c>
      <c r="O18" s="17" t="s">
        <v>336</v>
      </c>
      <c r="P18" s="10" t="s">
        <v>10</v>
      </c>
      <c r="Q18" s="199" t="s">
        <v>184</v>
      </c>
      <c r="R18" s="16" t="s">
        <v>11</v>
      </c>
      <c r="S18" s="16" t="s">
        <v>18</v>
      </c>
      <c r="T18" s="16" t="s">
        <v>18</v>
      </c>
      <c r="U18" s="10">
        <v>20</v>
      </c>
      <c r="V18" s="12">
        <v>1</v>
      </c>
      <c r="W18" s="200">
        <v>409.53</v>
      </c>
    </row>
    <row r="19" spans="1:23" ht="15.75" x14ac:dyDescent="0.25">
      <c r="A19" s="252" t="s">
        <v>707</v>
      </c>
      <c r="B19" s="252" t="s">
        <v>287</v>
      </c>
      <c r="C19" s="252" t="s">
        <v>384</v>
      </c>
      <c r="D19" s="252" t="s">
        <v>720</v>
      </c>
      <c r="E19" s="197" t="s">
        <v>182</v>
      </c>
      <c r="F19" s="10" t="s">
        <v>1030</v>
      </c>
      <c r="G19" s="10" t="s">
        <v>1031</v>
      </c>
      <c r="H19" s="10" t="s">
        <v>709</v>
      </c>
      <c r="I19" s="10" t="s">
        <v>709</v>
      </c>
      <c r="J19" s="10" t="s">
        <v>709</v>
      </c>
      <c r="K19" s="10" t="s">
        <v>435</v>
      </c>
      <c r="L19" s="10" t="s">
        <v>418</v>
      </c>
      <c r="M19" s="10">
        <v>9919</v>
      </c>
      <c r="N19" s="11" t="s">
        <v>337</v>
      </c>
      <c r="O19" s="12" t="s">
        <v>336</v>
      </c>
      <c r="P19" s="10" t="s">
        <v>10</v>
      </c>
      <c r="Q19" s="156" t="s">
        <v>184</v>
      </c>
      <c r="R19" s="10" t="s">
        <v>11</v>
      </c>
      <c r="S19" s="10" t="s">
        <v>18</v>
      </c>
      <c r="T19" s="10" t="s">
        <v>18</v>
      </c>
      <c r="U19" s="12">
        <v>10</v>
      </c>
      <c r="V19" s="12">
        <v>1</v>
      </c>
      <c r="W19" s="198">
        <v>782.72</v>
      </c>
    </row>
    <row r="20" spans="1:23" ht="15.75" x14ac:dyDescent="0.25">
      <c r="A20" s="253" t="s">
        <v>707</v>
      </c>
      <c r="B20" s="253" t="s">
        <v>287</v>
      </c>
      <c r="C20" s="253" t="s">
        <v>384</v>
      </c>
      <c r="D20" s="253" t="s">
        <v>721</v>
      </c>
      <c r="E20" s="192" t="s">
        <v>390</v>
      </c>
      <c r="F20" s="237" t="s">
        <v>709</v>
      </c>
      <c r="G20" s="237" t="s">
        <v>709</v>
      </c>
      <c r="H20" s="237" t="s">
        <v>709</v>
      </c>
      <c r="I20" s="237" t="s">
        <v>709</v>
      </c>
      <c r="J20" s="237" t="s">
        <v>709</v>
      </c>
      <c r="K20" s="237" t="s">
        <v>722</v>
      </c>
      <c r="L20" s="237" t="s">
        <v>723</v>
      </c>
      <c r="M20" s="237"/>
      <c r="N20" s="240" t="s">
        <v>398</v>
      </c>
      <c r="O20" s="238" t="s">
        <v>399</v>
      </c>
      <c r="P20" s="237" t="s">
        <v>10</v>
      </c>
      <c r="Q20" s="241" t="s">
        <v>184</v>
      </c>
      <c r="R20" s="237" t="s">
        <v>11</v>
      </c>
      <c r="S20" s="237" t="s">
        <v>18</v>
      </c>
      <c r="T20" s="237" t="s">
        <v>18</v>
      </c>
      <c r="U20" s="238">
        <v>10</v>
      </c>
      <c r="V20" s="238">
        <v>1</v>
      </c>
      <c r="W20" s="242">
        <v>1534.56</v>
      </c>
    </row>
    <row r="21" spans="1:23" ht="15.75" x14ac:dyDescent="0.25">
      <c r="A21" s="252" t="s">
        <v>707</v>
      </c>
      <c r="B21" s="252" t="s">
        <v>287</v>
      </c>
      <c r="C21" s="252" t="s">
        <v>34</v>
      </c>
      <c r="D21" s="252" t="s">
        <v>724</v>
      </c>
      <c r="E21" s="197" t="s">
        <v>178</v>
      </c>
      <c r="F21" s="10" t="s">
        <v>1032</v>
      </c>
      <c r="G21" s="10" t="s">
        <v>1033</v>
      </c>
      <c r="H21" s="10" t="s">
        <v>1034</v>
      </c>
      <c r="I21" s="10" t="s">
        <v>709</v>
      </c>
      <c r="J21" s="10" t="s">
        <v>709</v>
      </c>
      <c r="K21" s="10" t="s">
        <v>437</v>
      </c>
      <c r="L21" s="10" t="s">
        <v>418</v>
      </c>
      <c r="M21" s="10">
        <v>91</v>
      </c>
      <c r="N21" s="11" t="s">
        <v>303</v>
      </c>
      <c r="O21" s="12" t="s">
        <v>304</v>
      </c>
      <c r="P21" s="10" t="s">
        <v>183</v>
      </c>
      <c r="Q21" s="156" t="s">
        <v>184</v>
      </c>
      <c r="R21" s="10" t="s">
        <v>11</v>
      </c>
      <c r="S21" s="10" t="s">
        <v>18</v>
      </c>
      <c r="T21" s="10" t="s">
        <v>18</v>
      </c>
      <c r="U21" s="12">
        <v>20</v>
      </c>
      <c r="V21" s="12">
        <v>1</v>
      </c>
      <c r="W21" s="198">
        <v>53.94</v>
      </c>
    </row>
    <row r="22" spans="1:23" ht="15.75" x14ac:dyDescent="0.25">
      <c r="A22" s="252" t="s">
        <v>707</v>
      </c>
      <c r="B22" s="252" t="s">
        <v>287</v>
      </c>
      <c r="C22" s="252" t="s">
        <v>34</v>
      </c>
      <c r="D22" s="252" t="s">
        <v>725</v>
      </c>
      <c r="E22" s="197" t="s">
        <v>179</v>
      </c>
      <c r="F22" s="10" t="s">
        <v>1035</v>
      </c>
      <c r="G22" s="10" t="s">
        <v>1036</v>
      </c>
      <c r="H22" s="10" t="s">
        <v>1037</v>
      </c>
      <c r="I22" s="10" t="s">
        <v>709</v>
      </c>
      <c r="J22" s="10" t="s">
        <v>709</v>
      </c>
      <c r="K22" s="10" t="s">
        <v>438</v>
      </c>
      <c r="L22" s="10" t="s">
        <v>418</v>
      </c>
      <c r="M22" s="10">
        <v>181</v>
      </c>
      <c r="N22" s="11" t="s">
        <v>305</v>
      </c>
      <c r="O22" s="12" t="s">
        <v>306</v>
      </c>
      <c r="P22" s="10" t="s">
        <v>183</v>
      </c>
      <c r="Q22" s="156" t="s">
        <v>184</v>
      </c>
      <c r="R22" s="10" t="s">
        <v>11</v>
      </c>
      <c r="S22" s="10" t="s">
        <v>18</v>
      </c>
      <c r="T22" s="10" t="s">
        <v>18</v>
      </c>
      <c r="U22" s="12">
        <v>20</v>
      </c>
      <c r="V22" s="12">
        <v>1</v>
      </c>
      <c r="W22" s="198">
        <v>74.23</v>
      </c>
    </row>
    <row r="23" spans="1:23" ht="15.75" x14ac:dyDescent="0.25">
      <c r="A23" s="252" t="s">
        <v>707</v>
      </c>
      <c r="B23" s="252" t="s">
        <v>287</v>
      </c>
      <c r="C23" s="252" t="s">
        <v>34</v>
      </c>
      <c r="D23" s="252" t="s">
        <v>726</v>
      </c>
      <c r="E23" s="197" t="s">
        <v>180</v>
      </c>
      <c r="F23" s="10" t="s">
        <v>1038</v>
      </c>
      <c r="G23" s="10" t="s">
        <v>1039</v>
      </c>
      <c r="H23" s="10" t="s">
        <v>1040</v>
      </c>
      <c r="I23" s="10" t="s">
        <v>709</v>
      </c>
      <c r="J23" s="10" t="s">
        <v>709</v>
      </c>
      <c r="K23" s="10" t="s">
        <v>439</v>
      </c>
      <c r="L23" s="10" t="s">
        <v>418</v>
      </c>
      <c r="M23" s="10">
        <v>373</v>
      </c>
      <c r="N23" s="11" t="s">
        <v>307</v>
      </c>
      <c r="O23" s="12" t="s">
        <v>308</v>
      </c>
      <c r="P23" s="10" t="s">
        <v>183</v>
      </c>
      <c r="Q23" s="156" t="s">
        <v>184</v>
      </c>
      <c r="R23" s="10" t="s">
        <v>11</v>
      </c>
      <c r="S23" s="10" t="s">
        <v>18</v>
      </c>
      <c r="T23" s="10" t="s">
        <v>18</v>
      </c>
      <c r="U23" s="12">
        <v>20</v>
      </c>
      <c r="V23" s="12">
        <v>1</v>
      </c>
      <c r="W23" s="198">
        <v>111.72</v>
      </c>
    </row>
    <row r="24" spans="1:23" ht="15.75" x14ac:dyDescent="0.25">
      <c r="A24" s="252" t="s">
        <v>707</v>
      </c>
      <c r="B24" s="252" t="s">
        <v>287</v>
      </c>
      <c r="C24" s="252" t="s">
        <v>34</v>
      </c>
      <c r="D24" s="252" t="s">
        <v>727</v>
      </c>
      <c r="E24" s="197" t="s">
        <v>181</v>
      </c>
      <c r="F24" s="10" t="s">
        <v>1041</v>
      </c>
      <c r="G24" s="10" t="s">
        <v>1042</v>
      </c>
      <c r="H24" s="10" t="s">
        <v>1043</v>
      </c>
      <c r="I24" s="10" t="s">
        <v>709</v>
      </c>
      <c r="J24" s="10" t="s">
        <v>709</v>
      </c>
      <c r="K24" s="10" t="s">
        <v>440</v>
      </c>
      <c r="L24" s="10" t="s">
        <v>418</v>
      </c>
      <c r="M24" s="10">
        <v>601</v>
      </c>
      <c r="N24" s="11" t="s">
        <v>309</v>
      </c>
      <c r="O24" s="12" t="s">
        <v>310</v>
      </c>
      <c r="P24" s="10" t="s">
        <v>183</v>
      </c>
      <c r="Q24" s="156" t="s">
        <v>184</v>
      </c>
      <c r="R24" s="10" t="s">
        <v>11</v>
      </c>
      <c r="S24" s="10" t="s">
        <v>18</v>
      </c>
      <c r="T24" s="10" t="s">
        <v>18</v>
      </c>
      <c r="U24" s="12">
        <v>20</v>
      </c>
      <c r="V24" s="12">
        <v>1</v>
      </c>
      <c r="W24" s="198">
        <v>190.7</v>
      </c>
    </row>
    <row r="25" spans="1:23" ht="15.75" x14ac:dyDescent="0.25">
      <c r="A25" s="252" t="s">
        <v>707</v>
      </c>
      <c r="B25" s="252" t="s">
        <v>287</v>
      </c>
      <c r="C25" s="252" t="s">
        <v>34</v>
      </c>
      <c r="D25" s="252" t="s">
        <v>728</v>
      </c>
      <c r="E25" s="197" t="s">
        <v>182</v>
      </c>
      <c r="F25" s="10" t="s">
        <v>1044</v>
      </c>
      <c r="G25" s="10" t="s">
        <v>1045</v>
      </c>
      <c r="H25" s="10" t="s">
        <v>1046</v>
      </c>
      <c r="I25" s="10" t="s">
        <v>709</v>
      </c>
      <c r="J25" s="10" t="s">
        <v>709</v>
      </c>
      <c r="K25" s="10" t="s">
        <v>441</v>
      </c>
      <c r="L25" s="10" t="s">
        <v>418</v>
      </c>
      <c r="M25" s="10">
        <v>1417</v>
      </c>
      <c r="N25" s="11" t="s">
        <v>309</v>
      </c>
      <c r="O25" s="12" t="s">
        <v>310</v>
      </c>
      <c r="P25" s="10" t="s">
        <v>183</v>
      </c>
      <c r="Q25" s="156" t="s">
        <v>184</v>
      </c>
      <c r="R25" s="10" t="s">
        <v>11</v>
      </c>
      <c r="S25" s="10" t="s">
        <v>18</v>
      </c>
      <c r="T25" s="10" t="s">
        <v>18</v>
      </c>
      <c r="U25" s="12">
        <v>20</v>
      </c>
      <c r="V25" s="12">
        <v>1</v>
      </c>
      <c r="W25" s="198">
        <v>329.45</v>
      </c>
    </row>
    <row r="26" spans="1:23" ht="15.75" x14ac:dyDescent="0.25">
      <c r="A26" s="252" t="s">
        <v>707</v>
      </c>
      <c r="B26" s="252" t="s">
        <v>287</v>
      </c>
      <c r="C26" s="252" t="s">
        <v>34</v>
      </c>
      <c r="D26" s="252" t="s">
        <v>729</v>
      </c>
      <c r="E26" s="10" t="s">
        <v>329</v>
      </c>
      <c r="F26" s="10" t="s">
        <v>1047</v>
      </c>
      <c r="G26" s="10" t="s">
        <v>1048</v>
      </c>
      <c r="H26" s="10" t="s">
        <v>1049</v>
      </c>
      <c r="I26" s="10" t="s">
        <v>709</v>
      </c>
      <c r="J26" s="10" t="s">
        <v>709</v>
      </c>
      <c r="K26" s="10" t="s">
        <v>442</v>
      </c>
      <c r="L26" s="10" t="s">
        <v>418</v>
      </c>
      <c r="M26" s="16">
        <v>2890</v>
      </c>
      <c r="N26" s="16" t="s">
        <v>309</v>
      </c>
      <c r="O26" s="17" t="s">
        <v>310</v>
      </c>
      <c r="P26" s="10" t="s">
        <v>183</v>
      </c>
      <c r="Q26" s="199" t="s">
        <v>184</v>
      </c>
      <c r="R26" s="16" t="s">
        <v>11</v>
      </c>
      <c r="S26" s="16" t="s">
        <v>18</v>
      </c>
      <c r="T26" s="16" t="s">
        <v>18</v>
      </c>
      <c r="U26" s="10">
        <v>10</v>
      </c>
      <c r="V26" s="12">
        <v>1</v>
      </c>
      <c r="W26" s="200">
        <v>621.95000000000005</v>
      </c>
    </row>
    <row r="27" spans="1:23" ht="15.75" x14ac:dyDescent="0.25">
      <c r="A27" s="252" t="s">
        <v>707</v>
      </c>
      <c r="B27" s="252" t="s">
        <v>287</v>
      </c>
      <c r="C27" s="252" t="s">
        <v>34</v>
      </c>
      <c r="D27" s="252" t="s">
        <v>730</v>
      </c>
      <c r="E27" s="197" t="s">
        <v>391</v>
      </c>
      <c r="F27" s="10" t="s">
        <v>1050</v>
      </c>
      <c r="G27" s="10" t="s">
        <v>1051</v>
      </c>
      <c r="H27" s="10" t="s">
        <v>709</v>
      </c>
      <c r="I27" s="10" t="s">
        <v>709</v>
      </c>
      <c r="J27" s="10" t="s">
        <v>709</v>
      </c>
      <c r="K27" s="10" t="s">
        <v>731</v>
      </c>
      <c r="L27" s="10" t="s">
        <v>723</v>
      </c>
      <c r="M27" s="10"/>
      <c r="N27" s="11" t="s">
        <v>396</v>
      </c>
      <c r="O27" s="12" t="s">
        <v>397</v>
      </c>
      <c r="P27" s="10" t="s">
        <v>183</v>
      </c>
      <c r="Q27" s="156" t="s">
        <v>184</v>
      </c>
      <c r="R27" s="10" t="s">
        <v>11</v>
      </c>
      <c r="S27" s="10" t="s">
        <v>18</v>
      </c>
      <c r="T27" s="10" t="s">
        <v>18</v>
      </c>
      <c r="U27" s="12">
        <v>10</v>
      </c>
      <c r="V27" s="12">
        <v>1</v>
      </c>
      <c r="W27" s="198">
        <v>1265.52</v>
      </c>
    </row>
    <row r="28" spans="1:23" ht="15.75" x14ac:dyDescent="0.25">
      <c r="A28" s="252" t="s">
        <v>707</v>
      </c>
      <c r="B28" s="252" t="s">
        <v>288</v>
      </c>
      <c r="C28" s="252" t="s">
        <v>32</v>
      </c>
      <c r="D28" s="252" t="s">
        <v>732</v>
      </c>
      <c r="E28" s="197" t="s">
        <v>9</v>
      </c>
      <c r="F28" s="10" t="s">
        <v>1052</v>
      </c>
      <c r="G28" s="10" t="s">
        <v>1053</v>
      </c>
      <c r="H28" s="10" t="s">
        <v>1054</v>
      </c>
      <c r="I28" s="10" t="s">
        <v>709</v>
      </c>
      <c r="J28" s="10" t="s">
        <v>709</v>
      </c>
      <c r="K28" s="10" t="s">
        <v>445</v>
      </c>
      <c r="L28" s="10" t="s">
        <v>444</v>
      </c>
      <c r="M28" s="10">
        <v>760</v>
      </c>
      <c r="N28" s="11" t="s">
        <v>266</v>
      </c>
      <c r="O28" s="12" t="s">
        <v>267</v>
      </c>
      <c r="P28" s="10" t="s">
        <v>10</v>
      </c>
      <c r="Q28" s="156" t="s">
        <v>184</v>
      </c>
      <c r="R28" s="10" t="s">
        <v>11</v>
      </c>
      <c r="S28" s="10" t="s">
        <v>18</v>
      </c>
      <c r="T28" s="10" t="s">
        <v>18</v>
      </c>
      <c r="U28" s="12">
        <v>20</v>
      </c>
      <c r="V28" s="12">
        <v>1</v>
      </c>
      <c r="W28" s="198">
        <v>83.61</v>
      </c>
    </row>
    <row r="29" spans="1:23" ht="15.75" x14ac:dyDescent="0.25">
      <c r="A29" s="252" t="s">
        <v>707</v>
      </c>
      <c r="B29" s="252" t="s">
        <v>288</v>
      </c>
      <c r="C29" s="252" t="s">
        <v>32</v>
      </c>
      <c r="D29" s="252" t="s">
        <v>733</v>
      </c>
      <c r="E29" s="197" t="s">
        <v>13</v>
      </c>
      <c r="F29" s="10" t="s">
        <v>1055</v>
      </c>
      <c r="G29" s="10" t="s">
        <v>1056</v>
      </c>
      <c r="H29" s="10" t="s">
        <v>1057</v>
      </c>
      <c r="I29" s="10" t="s">
        <v>709</v>
      </c>
      <c r="J29" s="10" t="s">
        <v>709</v>
      </c>
      <c r="K29" s="10" t="s">
        <v>446</v>
      </c>
      <c r="L29" s="10" t="s">
        <v>444</v>
      </c>
      <c r="M29" s="10">
        <v>1552</v>
      </c>
      <c r="N29" s="11" t="s">
        <v>268</v>
      </c>
      <c r="O29" s="12" t="s">
        <v>269</v>
      </c>
      <c r="P29" s="10" t="s">
        <v>10</v>
      </c>
      <c r="Q29" s="156" t="s">
        <v>184</v>
      </c>
      <c r="R29" s="10" t="s">
        <v>11</v>
      </c>
      <c r="S29" s="10" t="s">
        <v>18</v>
      </c>
      <c r="T29" s="10" t="s">
        <v>18</v>
      </c>
      <c r="U29" s="12">
        <v>20</v>
      </c>
      <c r="V29" s="12">
        <v>1</v>
      </c>
      <c r="W29" s="198">
        <v>132.35</v>
      </c>
    </row>
    <row r="30" spans="1:23" ht="15.75" x14ac:dyDescent="0.25">
      <c r="A30" s="252" t="s">
        <v>707</v>
      </c>
      <c r="B30" s="252" t="s">
        <v>288</v>
      </c>
      <c r="C30" s="252" t="s">
        <v>32</v>
      </c>
      <c r="D30" s="252" t="s">
        <v>734</v>
      </c>
      <c r="E30" s="197" t="s">
        <v>14</v>
      </c>
      <c r="F30" s="10" t="s">
        <v>1058</v>
      </c>
      <c r="G30" s="10" t="s">
        <v>1059</v>
      </c>
      <c r="H30" s="10" t="s">
        <v>1060</v>
      </c>
      <c r="I30" s="10" t="s">
        <v>709</v>
      </c>
      <c r="J30" s="10" t="s">
        <v>709</v>
      </c>
      <c r="K30" s="10" t="s">
        <v>447</v>
      </c>
      <c r="L30" s="10" t="s">
        <v>444</v>
      </c>
      <c r="M30" s="10">
        <v>3135</v>
      </c>
      <c r="N30" s="11" t="s">
        <v>270</v>
      </c>
      <c r="O30" s="12" t="s">
        <v>271</v>
      </c>
      <c r="P30" s="10" t="s">
        <v>10</v>
      </c>
      <c r="Q30" s="156" t="s">
        <v>184</v>
      </c>
      <c r="R30" s="10" t="s">
        <v>11</v>
      </c>
      <c r="S30" s="10" t="s">
        <v>18</v>
      </c>
      <c r="T30" s="10" t="s">
        <v>18</v>
      </c>
      <c r="U30" s="12">
        <v>20</v>
      </c>
      <c r="V30" s="12">
        <v>1</v>
      </c>
      <c r="W30" s="198">
        <v>223.17999999999998</v>
      </c>
    </row>
    <row r="31" spans="1:23" ht="15.75" x14ac:dyDescent="0.25">
      <c r="A31" s="252" t="s">
        <v>707</v>
      </c>
      <c r="B31" s="252" t="s">
        <v>288</v>
      </c>
      <c r="C31" s="252" t="s">
        <v>32</v>
      </c>
      <c r="D31" s="252" t="s">
        <v>735</v>
      </c>
      <c r="E31" s="201" t="s">
        <v>15</v>
      </c>
      <c r="F31" s="10" t="s">
        <v>1061</v>
      </c>
      <c r="G31" s="10" t="s">
        <v>1062</v>
      </c>
      <c r="H31" s="10" t="s">
        <v>1063</v>
      </c>
      <c r="I31" s="10" t="s">
        <v>709</v>
      </c>
      <c r="J31" s="10" t="s">
        <v>709</v>
      </c>
      <c r="K31" s="112" t="s">
        <v>448</v>
      </c>
      <c r="L31" s="10" t="s">
        <v>444</v>
      </c>
      <c r="M31" s="112">
        <v>6209</v>
      </c>
      <c r="N31" s="113" t="s">
        <v>272</v>
      </c>
      <c r="O31" s="114" t="s">
        <v>273</v>
      </c>
      <c r="P31" s="112" t="s">
        <v>10</v>
      </c>
      <c r="Q31" s="156" t="s">
        <v>184</v>
      </c>
      <c r="R31" s="112" t="s">
        <v>11</v>
      </c>
      <c r="S31" s="112" t="s">
        <v>18</v>
      </c>
      <c r="T31" s="112" t="s">
        <v>18</v>
      </c>
      <c r="U31" s="114">
        <v>20</v>
      </c>
      <c r="V31" s="12">
        <v>1</v>
      </c>
      <c r="W31" s="198">
        <v>412.07</v>
      </c>
    </row>
    <row r="32" spans="1:23" ht="15.75" x14ac:dyDescent="0.25">
      <c r="A32" s="252" t="s">
        <v>707</v>
      </c>
      <c r="B32" s="252" t="s">
        <v>288</v>
      </c>
      <c r="C32" s="252" t="s">
        <v>32</v>
      </c>
      <c r="D32" s="252" t="s">
        <v>736</v>
      </c>
      <c r="E32" s="10" t="s">
        <v>16</v>
      </c>
      <c r="F32" s="10" t="s">
        <v>1064</v>
      </c>
      <c r="G32" s="10" t="s">
        <v>1065</v>
      </c>
      <c r="H32" s="10" t="s">
        <v>1066</v>
      </c>
      <c r="I32" s="10" t="s">
        <v>709</v>
      </c>
      <c r="J32" s="10" t="s">
        <v>709</v>
      </c>
      <c r="K32" s="10" t="s">
        <v>449</v>
      </c>
      <c r="L32" s="10" t="s">
        <v>444</v>
      </c>
      <c r="M32" s="16">
        <v>12420</v>
      </c>
      <c r="N32" s="16" t="s">
        <v>274</v>
      </c>
      <c r="O32" s="17" t="s">
        <v>273</v>
      </c>
      <c r="P32" s="10" t="s">
        <v>10</v>
      </c>
      <c r="Q32" s="199" t="s">
        <v>184</v>
      </c>
      <c r="R32" s="16" t="s">
        <v>11</v>
      </c>
      <c r="S32" s="16" t="s">
        <v>18</v>
      </c>
      <c r="T32" s="16" t="s">
        <v>18</v>
      </c>
      <c r="U32" s="10">
        <v>10</v>
      </c>
      <c r="V32" s="12">
        <v>1</v>
      </c>
      <c r="W32" s="200">
        <v>803.43999999999994</v>
      </c>
    </row>
    <row r="33" spans="1:23" ht="15.75" x14ac:dyDescent="0.25">
      <c r="A33" s="252" t="s">
        <v>707</v>
      </c>
      <c r="B33" s="252" t="s">
        <v>288</v>
      </c>
      <c r="C33" s="252" t="s">
        <v>32</v>
      </c>
      <c r="D33" s="252" t="s">
        <v>737</v>
      </c>
      <c r="E33" s="197" t="s">
        <v>17</v>
      </c>
      <c r="F33" s="10" t="s">
        <v>1067</v>
      </c>
      <c r="G33" s="10" t="s">
        <v>1068</v>
      </c>
      <c r="H33" s="10" t="s">
        <v>1069</v>
      </c>
      <c r="I33" s="10" t="s">
        <v>709</v>
      </c>
      <c r="J33" s="10" t="s">
        <v>709</v>
      </c>
      <c r="K33" s="10" t="s">
        <v>450</v>
      </c>
      <c r="L33" s="10" t="s">
        <v>444</v>
      </c>
      <c r="M33" s="10">
        <v>23879</v>
      </c>
      <c r="N33" s="11" t="s">
        <v>274</v>
      </c>
      <c r="O33" s="12" t="s">
        <v>275</v>
      </c>
      <c r="P33" s="10" t="s">
        <v>10</v>
      </c>
      <c r="Q33" s="156" t="s">
        <v>184</v>
      </c>
      <c r="R33" s="10" t="s">
        <v>11</v>
      </c>
      <c r="S33" s="10" t="s">
        <v>18</v>
      </c>
      <c r="T33" s="10" t="s">
        <v>18</v>
      </c>
      <c r="U33" s="12">
        <v>10</v>
      </c>
      <c r="V33" s="12">
        <v>1</v>
      </c>
      <c r="W33" s="198">
        <v>1563.11</v>
      </c>
    </row>
    <row r="34" spans="1:23" ht="15.75" x14ac:dyDescent="0.25">
      <c r="A34" s="252" t="s">
        <v>707</v>
      </c>
      <c r="B34" s="252" t="s">
        <v>288</v>
      </c>
      <c r="C34" s="252" t="s">
        <v>33</v>
      </c>
      <c r="D34" s="252" t="s">
        <v>732</v>
      </c>
      <c r="E34" s="197" t="s">
        <v>9</v>
      </c>
      <c r="F34" s="10" t="s">
        <v>1070</v>
      </c>
      <c r="G34" s="10" t="s">
        <v>1071</v>
      </c>
      <c r="H34" s="10" t="s">
        <v>1072</v>
      </c>
      <c r="I34" s="10" t="s">
        <v>709</v>
      </c>
      <c r="J34" s="10" t="s">
        <v>709</v>
      </c>
      <c r="K34" s="10" t="s">
        <v>451</v>
      </c>
      <c r="L34" s="10" t="s">
        <v>444</v>
      </c>
      <c r="M34" s="10">
        <v>760</v>
      </c>
      <c r="N34" s="11" t="s">
        <v>266</v>
      </c>
      <c r="O34" s="12" t="s">
        <v>267</v>
      </c>
      <c r="P34" s="10" t="s">
        <v>10</v>
      </c>
      <c r="Q34" s="156" t="s">
        <v>184</v>
      </c>
      <c r="R34" s="10" t="s">
        <v>11</v>
      </c>
      <c r="S34" s="10" t="s">
        <v>18</v>
      </c>
      <c r="T34" s="10" t="s">
        <v>18</v>
      </c>
      <c r="U34" s="12">
        <v>20</v>
      </c>
      <c r="V34" s="12">
        <v>1</v>
      </c>
      <c r="W34" s="198">
        <v>92.9</v>
      </c>
    </row>
    <row r="35" spans="1:23" ht="15.75" x14ac:dyDescent="0.25">
      <c r="A35" s="252" t="s">
        <v>707</v>
      </c>
      <c r="B35" s="252" t="s">
        <v>288</v>
      </c>
      <c r="C35" s="252" t="s">
        <v>33</v>
      </c>
      <c r="D35" s="252" t="s">
        <v>733</v>
      </c>
      <c r="E35" s="10" t="s">
        <v>13</v>
      </c>
      <c r="F35" s="10" t="s">
        <v>1073</v>
      </c>
      <c r="G35" s="10" t="s">
        <v>1074</v>
      </c>
      <c r="H35" s="10" t="s">
        <v>1075</v>
      </c>
      <c r="I35" s="10" t="s">
        <v>709</v>
      </c>
      <c r="J35" s="10" t="s">
        <v>709</v>
      </c>
      <c r="K35" s="10" t="s">
        <v>452</v>
      </c>
      <c r="L35" s="10" t="s">
        <v>444</v>
      </c>
      <c r="M35" s="16">
        <v>1552</v>
      </c>
      <c r="N35" s="16" t="s">
        <v>268</v>
      </c>
      <c r="O35" s="17" t="s">
        <v>269</v>
      </c>
      <c r="P35" s="10" t="s">
        <v>10</v>
      </c>
      <c r="Q35" s="199" t="s">
        <v>184</v>
      </c>
      <c r="R35" s="16" t="s">
        <v>11</v>
      </c>
      <c r="S35" s="16" t="s">
        <v>18</v>
      </c>
      <c r="T35" s="16" t="s">
        <v>18</v>
      </c>
      <c r="U35" s="10">
        <v>20</v>
      </c>
      <c r="V35" s="12">
        <v>1</v>
      </c>
      <c r="W35" s="200">
        <v>147.06</v>
      </c>
    </row>
    <row r="36" spans="1:23" ht="15.75" x14ac:dyDescent="0.25">
      <c r="A36" s="252" t="s">
        <v>707</v>
      </c>
      <c r="B36" s="252" t="s">
        <v>288</v>
      </c>
      <c r="C36" s="252" t="s">
        <v>33</v>
      </c>
      <c r="D36" s="252" t="s">
        <v>734</v>
      </c>
      <c r="E36" s="197" t="s">
        <v>14</v>
      </c>
      <c r="F36" s="10" t="s">
        <v>1076</v>
      </c>
      <c r="G36" s="10" t="s">
        <v>1077</v>
      </c>
      <c r="H36" s="10" t="s">
        <v>1078</v>
      </c>
      <c r="I36" s="10" t="s">
        <v>709</v>
      </c>
      <c r="J36" s="10" t="s">
        <v>709</v>
      </c>
      <c r="K36" s="10" t="s">
        <v>453</v>
      </c>
      <c r="L36" s="10" t="s">
        <v>444</v>
      </c>
      <c r="M36" s="10">
        <v>3135</v>
      </c>
      <c r="N36" s="11" t="s">
        <v>270</v>
      </c>
      <c r="O36" s="12" t="s">
        <v>271</v>
      </c>
      <c r="P36" s="10" t="s">
        <v>10</v>
      </c>
      <c r="Q36" s="156" t="s">
        <v>184</v>
      </c>
      <c r="R36" s="10" t="s">
        <v>11</v>
      </c>
      <c r="S36" s="10" t="s">
        <v>18</v>
      </c>
      <c r="T36" s="10" t="s">
        <v>18</v>
      </c>
      <c r="U36" s="12">
        <v>50</v>
      </c>
      <c r="V36" s="12">
        <v>1</v>
      </c>
      <c r="W36" s="198">
        <v>247.98</v>
      </c>
    </row>
    <row r="37" spans="1:23" ht="15.75" x14ac:dyDescent="0.25">
      <c r="A37" s="252" t="s">
        <v>707</v>
      </c>
      <c r="B37" s="252" t="s">
        <v>288</v>
      </c>
      <c r="C37" s="252" t="s">
        <v>33</v>
      </c>
      <c r="D37" s="252" t="s">
        <v>735</v>
      </c>
      <c r="E37" s="197" t="s">
        <v>15</v>
      </c>
      <c r="F37" s="10" t="s">
        <v>1079</v>
      </c>
      <c r="G37" s="10" t="s">
        <v>1080</v>
      </c>
      <c r="H37" s="10" t="s">
        <v>1081</v>
      </c>
      <c r="I37" s="10" t="s">
        <v>709</v>
      </c>
      <c r="J37" s="10" t="s">
        <v>709</v>
      </c>
      <c r="K37" s="10" t="s">
        <v>454</v>
      </c>
      <c r="L37" s="10" t="s">
        <v>444</v>
      </c>
      <c r="M37" s="10">
        <v>6209</v>
      </c>
      <c r="N37" s="11" t="s">
        <v>272</v>
      </c>
      <c r="O37" s="12" t="s">
        <v>273</v>
      </c>
      <c r="P37" s="10" t="s">
        <v>10</v>
      </c>
      <c r="Q37" s="156" t="s">
        <v>184</v>
      </c>
      <c r="R37" s="10" t="s">
        <v>11</v>
      </c>
      <c r="S37" s="10" t="s">
        <v>18</v>
      </c>
      <c r="T37" s="10" t="s">
        <v>18</v>
      </c>
      <c r="U37" s="12">
        <v>20</v>
      </c>
      <c r="V37" s="12">
        <v>1</v>
      </c>
      <c r="W37" s="198">
        <v>457.86</v>
      </c>
    </row>
    <row r="38" spans="1:23" ht="15.75" x14ac:dyDescent="0.25">
      <c r="A38" s="252" t="s">
        <v>707</v>
      </c>
      <c r="B38" s="252" t="s">
        <v>288</v>
      </c>
      <c r="C38" s="252" t="s">
        <v>33</v>
      </c>
      <c r="D38" s="252" t="s">
        <v>736</v>
      </c>
      <c r="E38" s="197" t="s">
        <v>16</v>
      </c>
      <c r="F38" s="10" t="s">
        <v>1082</v>
      </c>
      <c r="G38" s="10" t="s">
        <v>1083</v>
      </c>
      <c r="H38" s="10" t="s">
        <v>1084</v>
      </c>
      <c r="I38" s="10" t="s">
        <v>709</v>
      </c>
      <c r="J38" s="10" t="s">
        <v>709</v>
      </c>
      <c r="K38" s="10" t="s">
        <v>455</v>
      </c>
      <c r="L38" s="10" t="s">
        <v>444</v>
      </c>
      <c r="M38" s="10">
        <v>12420</v>
      </c>
      <c r="N38" s="11" t="s">
        <v>274</v>
      </c>
      <c r="O38" s="12" t="s">
        <v>273</v>
      </c>
      <c r="P38" s="10" t="s">
        <v>10</v>
      </c>
      <c r="Q38" s="156" t="s">
        <v>184</v>
      </c>
      <c r="R38" s="10" t="s">
        <v>11</v>
      </c>
      <c r="S38" s="10" t="s">
        <v>18</v>
      </c>
      <c r="T38" s="10" t="s">
        <v>18</v>
      </c>
      <c r="U38" s="12">
        <v>10</v>
      </c>
      <c r="V38" s="12">
        <v>1</v>
      </c>
      <c r="W38" s="198">
        <v>892.72</v>
      </c>
    </row>
    <row r="39" spans="1:23" ht="15.75" x14ac:dyDescent="0.25">
      <c r="A39" s="252" t="s">
        <v>707</v>
      </c>
      <c r="B39" s="252" t="s">
        <v>288</v>
      </c>
      <c r="C39" s="252" t="s">
        <v>33</v>
      </c>
      <c r="D39" s="252" t="s">
        <v>737</v>
      </c>
      <c r="E39" s="197" t="s">
        <v>17</v>
      </c>
      <c r="F39" s="10" t="s">
        <v>1085</v>
      </c>
      <c r="G39" s="10" t="s">
        <v>1086</v>
      </c>
      <c r="H39" s="10" t="s">
        <v>1087</v>
      </c>
      <c r="I39" s="10" t="s">
        <v>709</v>
      </c>
      <c r="J39" s="10" t="s">
        <v>709</v>
      </c>
      <c r="K39" s="10" t="s">
        <v>456</v>
      </c>
      <c r="L39" s="10" t="s">
        <v>444</v>
      </c>
      <c r="M39" s="10">
        <v>23879</v>
      </c>
      <c r="N39" s="11" t="s">
        <v>274</v>
      </c>
      <c r="O39" s="12" t="s">
        <v>275</v>
      </c>
      <c r="P39" s="10" t="s">
        <v>10</v>
      </c>
      <c r="Q39" s="156" t="s">
        <v>184</v>
      </c>
      <c r="R39" s="10" t="s">
        <v>11</v>
      </c>
      <c r="S39" s="10" t="s">
        <v>18</v>
      </c>
      <c r="T39" s="10" t="s">
        <v>18</v>
      </c>
      <c r="U39" s="12">
        <v>10</v>
      </c>
      <c r="V39" s="12">
        <v>1</v>
      </c>
      <c r="W39" s="198">
        <v>1736.79</v>
      </c>
    </row>
    <row r="40" spans="1:23" ht="15.75" x14ac:dyDescent="0.25">
      <c r="A40" s="252" t="s">
        <v>707</v>
      </c>
      <c r="B40" s="252" t="s">
        <v>288</v>
      </c>
      <c r="C40" s="252" t="s">
        <v>384</v>
      </c>
      <c r="D40" s="252" t="s">
        <v>738</v>
      </c>
      <c r="E40" s="197" t="s">
        <v>13</v>
      </c>
      <c r="F40" s="10" t="s">
        <v>1088</v>
      </c>
      <c r="G40" s="10" t="s">
        <v>1089</v>
      </c>
      <c r="H40" s="10" t="s">
        <v>709</v>
      </c>
      <c r="I40" s="10" t="s">
        <v>709</v>
      </c>
      <c r="J40" s="10" t="s">
        <v>709</v>
      </c>
      <c r="K40" s="10" t="s">
        <v>457</v>
      </c>
      <c r="L40" s="10" t="s">
        <v>444</v>
      </c>
      <c r="M40" s="10">
        <v>300</v>
      </c>
      <c r="N40" s="11" t="s">
        <v>338</v>
      </c>
      <c r="O40" s="12" t="s">
        <v>339</v>
      </c>
      <c r="P40" s="10" t="s">
        <v>10</v>
      </c>
      <c r="Q40" s="156" t="s">
        <v>184</v>
      </c>
      <c r="R40" s="10" t="s">
        <v>11</v>
      </c>
      <c r="S40" s="10" t="s">
        <v>18</v>
      </c>
      <c r="T40" s="10" t="s">
        <v>18</v>
      </c>
      <c r="U40" s="12">
        <v>20</v>
      </c>
      <c r="V40" s="12">
        <v>1</v>
      </c>
      <c r="W40" s="198">
        <v>59.68</v>
      </c>
    </row>
    <row r="41" spans="1:23" ht="15.75" x14ac:dyDescent="0.25">
      <c r="A41" s="252" t="s">
        <v>707</v>
      </c>
      <c r="B41" s="252" t="s">
        <v>288</v>
      </c>
      <c r="C41" s="252" t="s">
        <v>384</v>
      </c>
      <c r="D41" s="252" t="s">
        <v>739</v>
      </c>
      <c r="E41" s="197" t="s">
        <v>178</v>
      </c>
      <c r="F41" s="10" t="s">
        <v>1090</v>
      </c>
      <c r="G41" s="10" t="s">
        <v>1091</v>
      </c>
      <c r="H41" s="10" t="s">
        <v>709</v>
      </c>
      <c r="I41" s="10" t="s">
        <v>709</v>
      </c>
      <c r="J41" s="10" t="s">
        <v>709</v>
      </c>
      <c r="K41" s="10" t="s">
        <v>458</v>
      </c>
      <c r="L41" s="10" t="s">
        <v>444</v>
      </c>
      <c r="M41" s="10">
        <v>637</v>
      </c>
      <c r="N41" s="11" t="s">
        <v>331</v>
      </c>
      <c r="O41" s="12" t="s">
        <v>332</v>
      </c>
      <c r="P41" s="10" t="s">
        <v>10</v>
      </c>
      <c r="Q41" s="156" t="s">
        <v>184</v>
      </c>
      <c r="R41" s="10" t="s">
        <v>11</v>
      </c>
      <c r="S41" s="10" t="s">
        <v>18</v>
      </c>
      <c r="T41" s="10" t="s">
        <v>18</v>
      </c>
      <c r="U41" s="12">
        <v>20</v>
      </c>
      <c r="V41" s="12">
        <v>1</v>
      </c>
      <c r="W41" s="198">
        <v>83.25</v>
      </c>
    </row>
    <row r="42" spans="1:23" ht="15.75" x14ac:dyDescent="0.25">
      <c r="A42" s="252" t="s">
        <v>707</v>
      </c>
      <c r="B42" s="252" t="s">
        <v>288</v>
      </c>
      <c r="C42" s="252" t="s">
        <v>384</v>
      </c>
      <c r="D42" s="252" t="s">
        <v>740</v>
      </c>
      <c r="E42" s="10" t="s">
        <v>179</v>
      </c>
      <c r="F42" s="10" t="s">
        <v>1092</v>
      </c>
      <c r="G42" s="10" t="s">
        <v>1093</v>
      </c>
      <c r="H42" s="10" t="s">
        <v>709</v>
      </c>
      <c r="I42" s="10" t="s">
        <v>709</v>
      </c>
      <c r="J42" s="10" t="s">
        <v>709</v>
      </c>
      <c r="K42" s="10" t="s">
        <v>459</v>
      </c>
      <c r="L42" s="10" t="s">
        <v>444</v>
      </c>
      <c r="M42" s="16">
        <v>1267</v>
      </c>
      <c r="N42" s="16" t="s">
        <v>333</v>
      </c>
      <c r="O42" s="17" t="s">
        <v>334</v>
      </c>
      <c r="P42" s="10" t="s">
        <v>10</v>
      </c>
      <c r="Q42" s="199" t="s">
        <v>184</v>
      </c>
      <c r="R42" s="16" t="s">
        <v>11</v>
      </c>
      <c r="S42" s="16" t="s">
        <v>18</v>
      </c>
      <c r="T42" s="16" t="s">
        <v>18</v>
      </c>
      <c r="U42" s="10">
        <v>20</v>
      </c>
      <c r="V42" s="12">
        <v>1</v>
      </c>
      <c r="W42" s="200">
        <v>128.35</v>
      </c>
    </row>
    <row r="43" spans="1:23" ht="15.75" x14ac:dyDescent="0.25">
      <c r="A43" s="252" t="s">
        <v>707</v>
      </c>
      <c r="B43" s="252" t="s">
        <v>288</v>
      </c>
      <c r="C43" s="252" t="s">
        <v>384</v>
      </c>
      <c r="D43" s="252" t="s">
        <v>741</v>
      </c>
      <c r="E43" s="197" t="s">
        <v>180</v>
      </c>
      <c r="F43" s="10" t="s">
        <v>1094</v>
      </c>
      <c r="G43" s="10" t="s">
        <v>1095</v>
      </c>
      <c r="H43" s="10" t="s">
        <v>709</v>
      </c>
      <c r="I43" s="10" t="s">
        <v>709</v>
      </c>
      <c r="J43" s="10" t="s">
        <v>709</v>
      </c>
      <c r="K43" s="10" t="s">
        <v>460</v>
      </c>
      <c r="L43" s="10" t="s">
        <v>444</v>
      </c>
      <c r="M43" s="10">
        <v>2600</v>
      </c>
      <c r="N43" s="11" t="s">
        <v>337</v>
      </c>
      <c r="O43" s="12" t="s">
        <v>335</v>
      </c>
      <c r="P43" s="10" t="s">
        <v>10</v>
      </c>
      <c r="Q43" s="156" t="s">
        <v>184</v>
      </c>
      <c r="R43" s="10" t="s">
        <v>11</v>
      </c>
      <c r="S43" s="10" t="s">
        <v>18</v>
      </c>
      <c r="T43" s="10" t="s">
        <v>18</v>
      </c>
      <c r="U43" s="12">
        <v>20</v>
      </c>
      <c r="V43" s="12">
        <v>1</v>
      </c>
      <c r="W43" s="198">
        <v>220.39</v>
      </c>
    </row>
    <row r="44" spans="1:23" ht="15.75" x14ac:dyDescent="0.25">
      <c r="A44" s="252" t="s">
        <v>707</v>
      </c>
      <c r="B44" s="252" t="s">
        <v>288</v>
      </c>
      <c r="C44" s="252" t="s">
        <v>384</v>
      </c>
      <c r="D44" s="252" t="s">
        <v>742</v>
      </c>
      <c r="E44" s="197" t="s">
        <v>181</v>
      </c>
      <c r="F44" s="10" t="s">
        <v>1096</v>
      </c>
      <c r="G44" s="10" t="s">
        <v>1097</v>
      </c>
      <c r="H44" s="10" t="s">
        <v>709</v>
      </c>
      <c r="I44" s="10" t="s">
        <v>709</v>
      </c>
      <c r="J44" s="10" t="s">
        <v>709</v>
      </c>
      <c r="K44" s="10" t="s">
        <v>461</v>
      </c>
      <c r="L44" s="10" t="s">
        <v>444</v>
      </c>
      <c r="M44" s="10">
        <v>4207</v>
      </c>
      <c r="N44" s="11" t="s">
        <v>337</v>
      </c>
      <c r="O44" s="12" t="s">
        <v>336</v>
      </c>
      <c r="P44" s="10" t="s">
        <v>10</v>
      </c>
      <c r="Q44" s="156" t="s">
        <v>184</v>
      </c>
      <c r="R44" s="10" t="s">
        <v>11</v>
      </c>
      <c r="S44" s="10" t="s">
        <v>18</v>
      </c>
      <c r="T44" s="10" t="s">
        <v>18</v>
      </c>
      <c r="U44" s="12">
        <v>20</v>
      </c>
      <c r="V44" s="12">
        <v>1</v>
      </c>
      <c r="W44" s="198">
        <v>403.77</v>
      </c>
    </row>
    <row r="45" spans="1:23" ht="15.75" x14ac:dyDescent="0.25">
      <c r="A45" s="252" t="s">
        <v>707</v>
      </c>
      <c r="B45" s="252" t="s">
        <v>288</v>
      </c>
      <c r="C45" s="252" t="s">
        <v>384</v>
      </c>
      <c r="D45" s="252" t="s">
        <v>743</v>
      </c>
      <c r="E45" s="197" t="s">
        <v>182</v>
      </c>
      <c r="F45" s="10" t="s">
        <v>1098</v>
      </c>
      <c r="G45" s="10" t="s">
        <v>1099</v>
      </c>
      <c r="H45" s="10" t="s">
        <v>709</v>
      </c>
      <c r="I45" s="10" t="s">
        <v>709</v>
      </c>
      <c r="J45" s="10" t="s">
        <v>709</v>
      </c>
      <c r="K45" s="10" t="s">
        <v>462</v>
      </c>
      <c r="L45" s="10" t="s">
        <v>444</v>
      </c>
      <c r="M45" s="10">
        <v>9919</v>
      </c>
      <c r="N45" s="11" t="s">
        <v>337</v>
      </c>
      <c r="O45" s="12" t="s">
        <v>336</v>
      </c>
      <c r="P45" s="10" t="s">
        <v>10</v>
      </c>
      <c r="Q45" s="156" t="s">
        <v>184</v>
      </c>
      <c r="R45" s="10" t="s">
        <v>11</v>
      </c>
      <c r="S45" s="10" t="s">
        <v>18</v>
      </c>
      <c r="T45" s="10" t="s">
        <v>18</v>
      </c>
      <c r="U45" s="12">
        <v>10</v>
      </c>
      <c r="V45" s="12">
        <v>1</v>
      </c>
      <c r="W45" s="198">
        <v>781.72</v>
      </c>
    </row>
    <row r="46" spans="1:23" ht="15.75" x14ac:dyDescent="0.25">
      <c r="A46" s="252" t="s">
        <v>707</v>
      </c>
      <c r="B46" s="252" t="s">
        <v>288</v>
      </c>
      <c r="C46" s="252" t="s">
        <v>34</v>
      </c>
      <c r="D46" s="252" t="s">
        <v>744</v>
      </c>
      <c r="E46" s="197" t="s">
        <v>178</v>
      </c>
      <c r="F46" s="10" t="s">
        <v>1100</v>
      </c>
      <c r="G46" s="10" t="s">
        <v>1101</v>
      </c>
      <c r="H46" s="10" t="s">
        <v>1102</v>
      </c>
      <c r="I46" s="10" t="s">
        <v>709</v>
      </c>
      <c r="J46" s="10" t="s">
        <v>709</v>
      </c>
      <c r="K46" s="10" t="s">
        <v>463</v>
      </c>
      <c r="L46" s="10" t="s">
        <v>444</v>
      </c>
      <c r="M46" s="10">
        <v>91</v>
      </c>
      <c r="N46" s="11" t="s">
        <v>303</v>
      </c>
      <c r="O46" s="12" t="s">
        <v>304</v>
      </c>
      <c r="P46" s="10" t="s">
        <v>183</v>
      </c>
      <c r="Q46" s="156" t="s">
        <v>184</v>
      </c>
      <c r="R46" s="10" t="s">
        <v>11</v>
      </c>
      <c r="S46" s="10" t="s">
        <v>18</v>
      </c>
      <c r="T46" s="10" t="s">
        <v>18</v>
      </c>
      <c r="U46" s="12">
        <v>20</v>
      </c>
      <c r="V46" s="12">
        <v>1</v>
      </c>
      <c r="W46" s="198">
        <v>51.39</v>
      </c>
    </row>
    <row r="47" spans="1:23" ht="15.75" x14ac:dyDescent="0.25">
      <c r="A47" s="252" t="s">
        <v>707</v>
      </c>
      <c r="B47" s="252" t="s">
        <v>288</v>
      </c>
      <c r="C47" s="252" t="s">
        <v>34</v>
      </c>
      <c r="D47" s="252" t="s">
        <v>745</v>
      </c>
      <c r="E47" s="197" t="s">
        <v>179</v>
      </c>
      <c r="F47" s="10" t="s">
        <v>1103</v>
      </c>
      <c r="G47" s="10" t="s">
        <v>1104</v>
      </c>
      <c r="H47" s="10" t="s">
        <v>1105</v>
      </c>
      <c r="I47" s="10" t="s">
        <v>709</v>
      </c>
      <c r="J47" s="10" t="s">
        <v>709</v>
      </c>
      <c r="K47" s="10" t="s">
        <v>464</v>
      </c>
      <c r="L47" s="10" t="s">
        <v>444</v>
      </c>
      <c r="M47" s="10">
        <v>181</v>
      </c>
      <c r="N47" s="11" t="s">
        <v>305</v>
      </c>
      <c r="O47" s="12" t="s">
        <v>306</v>
      </c>
      <c r="P47" s="10" t="s">
        <v>183</v>
      </c>
      <c r="Q47" s="156" t="s">
        <v>184</v>
      </c>
      <c r="R47" s="10" t="s">
        <v>11</v>
      </c>
      <c r="S47" s="10" t="s">
        <v>18</v>
      </c>
      <c r="T47" s="10" t="s">
        <v>18</v>
      </c>
      <c r="U47" s="12">
        <v>20</v>
      </c>
      <c r="V47" s="12">
        <v>1</v>
      </c>
      <c r="W47" s="198">
        <v>71.690000000000012</v>
      </c>
    </row>
    <row r="48" spans="1:23" ht="15.75" x14ac:dyDescent="0.25">
      <c r="A48" s="252" t="s">
        <v>707</v>
      </c>
      <c r="B48" s="252" t="s">
        <v>288</v>
      </c>
      <c r="C48" s="252" t="s">
        <v>34</v>
      </c>
      <c r="D48" s="252" t="s">
        <v>746</v>
      </c>
      <c r="E48" s="197" t="s">
        <v>180</v>
      </c>
      <c r="F48" s="10" t="s">
        <v>1106</v>
      </c>
      <c r="G48" s="10" t="s">
        <v>1107</v>
      </c>
      <c r="H48" s="10" t="s">
        <v>1108</v>
      </c>
      <c r="I48" s="10" t="s">
        <v>709</v>
      </c>
      <c r="J48" s="10" t="s">
        <v>709</v>
      </c>
      <c r="K48" s="10" t="s">
        <v>465</v>
      </c>
      <c r="L48" s="10" t="s">
        <v>444</v>
      </c>
      <c r="M48" s="10">
        <v>373</v>
      </c>
      <c r="N48" s="11" t="s">
        <v>307</v>
      </c>
      <c r="O48" s="12" t="s">
        <v>308</v>
      </c>
      <c r="P48" s="10" t="s">
        <v>183</v>
      </c>
      <c r="Q48" s="156" t="s">
        <v>184</v>
      </c>
      <c r="R48" s="10" t="s">
        <v>11</v>
      </c>
      <c r="S48" s="10" t="s">
        <v>18</v>
      </c>
      <c r="T48" s="10" t="s">
        <v>18</v>
      </c>
      <c r="U48" s="12">
        <v>20</v>
      </c>
      <c r="V48" s="12">
        <v>1</v>
      </c>
      <c r="W48" s="198">
        <v>113.2</v>
      </c>
    </row>
    <row r="49" spans="1:23" ht="15.75" x14ac:dyDescent="0.25">
      <c r="A49" s="252" t="s">
        <v>707</v>
      </c>
      <c r="B49" s="252" t="s">
        <v>288</v>
      </c>
      <c r="C49" s="252" t="s">
        <v>34</v>
      </c>
      <c r="D49" s="252" t="s">
        <v>747</v>
      </c>
      <c r="E49" s="10" t="s">
        <v>181</v>
      </c>
      <c r="F49" s="10" t="s">
        <v>1109</v>
      </c>
      <c r="G49" s="10" t="s">
        <v>1110</v>
      </c>
      <c r="H49" s="10" t="s">
        <v>1111</v>
      </c>
      <c r="I49" s="10" t="s">
        <v>709</v>
      </c>
      <c r="J49" s="10" t="s">
        <v>709</v>
      </c>
      <c r="K49" s="10" t="s">
        <v>466</v>
      </c>
      <c r="L49" s="10" t="s">
        <v>444</v>
      </c>
      <c r="M49" s="16">
        <v>601</v>
      </c>
      <c r="N49" s="16" t="s">
        <v>309</v>
      </c>
      <c r="O49" s="17" t="s">
        <v>310</v>
      </c>
      <c r="P49" s="10" t="s">
        <v>183</v>
      </c>
      <c r="Q49" s="199" t="s">
        <v>184</v>
      </c>
      <c r="R49" s="16" t="s">
        <v>11</v>
      </c>
      <c r="S49" s="16" t="s">
        <v>18</v>
      </c>
      <c r="T49" s="16" t="s">
        <v>18</v>
      </c>
      <c r="U49" s="10">
        <v>20</v>
      </c>
      <c r="V49" s="12">
        <v>1</v>
      </c>
      <c r="W49" s="200">
        <v>194.37</v>
      </c>
    </row>
    <row r="50" spans="1:23" ht="15.75" x14ac:dyDescent="0.25">
      <c r="A50" s="252" t="s">
        <v>707</v>
      </c>
      <c r="B50" s="252" t="s">
        <v>288</v>
      </c>
      <c r="C50" s="252" t="s">
        <v>34</v>
      </c>
      <c r="D50" s="252" t="s">
        <v>748</v>
      </c>
      <c r="E50" s="197" t="s">
        <v>182</v>
      </c>
      <c r="F50" s="10" t="s">
        <v>1112</v>
      </c>
      <c r="G50" s="10" t="s">
        <v>1113</v>
      </c>
      <c r="H50" s="10" t="s">
        <v>1114</v>
      </c>
      <c r="I50" s="10" t="s">
        <v>1115</v>
      </c>
      <c r="J50" s="10" t="s">
        <v>709</v>
      </c>
      <c r="K50" s="10" t="s">
        <v>467</v>
      </c>
      <c r="L50" s="10" t="s">
        <v>444</v>
      </c>
      <c r="M50" s="10">
        <v>1417</v>
      </c>
      <c r="N50" s="11" t="s">
        <v>309</v>
      </c>
      <c r="O50" s="12" t="s">
        <v>310</v>
      </c>
      <c r="P50" s="10" t="s">
        <v>183</v>
      </c>
      <c r="Q50" s="156" t="s">
        <v>184</v>
      </c>
      <c r="R50" s="10" t="s">
        <v>11</v>
      </c>
      <c r="S50" s="10" t="s">
        <v>18</v>
      </c>
      <c r="T50" s="10" t="s">
        <v>18</v>
      </c>
      <c r="U50" s="12">
        <v>10</v>
      </c>
      <c r="V50" s="12">
        <v>1</v>
      </c>
      <c r="W50" s="198">
        <v>356.09999999999997</v>
      </c>
    </row>
    <row r="51" spans="1:23" ht="15.75" x14ac:dyDescent="0.25">
      <c r="A51" s="252" t="s">
        <v>707</v>
      </c>
      <c r="B51" s="252" t="s">
        <v>288</v>
      </c>
      <c r="C51" s="252" t="s">
        <v>34</v>
      </c>
      <c r="D51" s="252" t="s">
        <v>749</v>
      </c>
      <c r="E51" s="197" t="s">
        <v>329</v>
      </c>
      <c r="F51" s="10" t="s">
        <v>1116</v>
      </c>
      <c r="G51" s="10" t="s">
        <v>1117</v>
      </c>
      <c r="H51" s="10" t="s">
        <v>709</v>
      </c>
      <c r="I51" s="10" t="s">
        <v>709</v>
      </c>
      <c r="J51" s="10" t="s">
        <v>709</v>
      </c>
      <c r="K51" s="10" t="s">
        <v>468</v>
      </c>
      <c r="L51" s="10" t="s">
        <v>444</v>
      </c>
      <c r="M51" s="10">
        <v>2890</v>
      </c>
      <c r="N51" s="11" t="s">
        <v>309</v>
      </c>
      <c r="O51" s="12" t="s">
        <v>310</v>
      </c>
      <c r="P51" s="10" t="s">
        <v>183</v>
      </c>
      <c r="Q51" s="156" t="s">
        <v>184</v>
      </c>
      <c r="R51" s="10" t="s">
        <v>11</v>
      </c>
      <c r="S51" s="10" t="s">
        <v>18</v>
      </c>
      <c r="T51" s="10" t="s">
        <v>18</v>
      </c>
      <c r="U51" s="12">
        <v>10</v>
      </c>
      <c r="V51" s="12">
        <v>1</v>
      </c>
      <c r="W51" s="198">
        <v>689.43</v>
      </c>
    </row>
    <row r="52" spans="1:23" ht="15.75" x14ac:dyDescent="0.25">
      <c r="A52" s="252" t="s">
        <v>707</v>
      </c>
      <c r="B52" s="252" t="s">
        <v>99</v>
      </c>
      <c r="C52" s="252" t="s">
        <v>32</v>
      </c>
      <c r="D52" s="252" t="s">
        <v>750</v>
      </c>
      <c r="E52" s="197" t="s">
        <v>9</v>
      </c>
      <c r="F52" s="10" t="s">
        <v>1118</v>
      </c>
      <c r="G52" s="10" t="s">
        <v>1119</v>
      </c>
      <c r="H52" s="10" t="s">
        <v>1120</v>
      </c>
      <c r="I52" s="10" t="s">
        <v>709</v>
      </c>
      <c r="J52" s="10" t="s">
        <v>709</v>
      </c>
      <c r="K52" s="10" t="s">
        <v>470</v>
      </c>
      <c r="L52" s="10" t="s">
        <v>469</v>
      </c>
      <c r="M52" s="10">
        <v>760</v>
      </c>
      <c r="N52" s="11" t="s">
        <v>266</v>
      </c>
      <c r="O52" s="12" t="s">
        <v>267</v>
      </c>
      <c r="P52" s="10" t="s">
        <v>10</v>
      </c>
      <c r="Q52" s="156" t="s">
        <v>184</v>
      </c>
      <c r="R52" s="10" t="s">
        <v>11</v>
      </c>
      <c r="S52" s="10" t="s">
        <v>18</v>
      </c>
      <c r="T52" s="10" t="s">
        <v>18</v>
      </c>
      <c r="U52" s="12">
        <v>20</v>
      </c>
      <c r="V52" s="12">
        <v>1</v>
      </c>
      <c r="W52" s="198">
        <v>78.650000000000006</v>
      </c>
    </row>
    <row r="53" spans="1:23" ht="15.75" x14ac:dyDescent="0.25">
      <c r="A53" s="252" t="s">
        <v>707</v>
      </c>
      <c r="B53" s="252" t="s">
        <v>99</v>
      </c>
      <c r="C53" s="252" t="s">
        <v>32</v>
      </c>
      <c r="D53" s="252" t="s">
        <v>751</v>
      </c>
      <c r="E53" s="10" t="s">
        <v>13</v>
      </c>
      <c r="F53" s="10" t="s">
        <v>1121</v>
      </c>
      <c r="G53" s="10" t="s">
        <v>1122</v>
      </c>
      <c r="H53" s="10" t="s">
        <v>1123</v>
      </c>
      <c r="I53" s="10" t="s">
        <v>709</v>
      </c>
      <c r="J53" s="10" t="s">
        <v>709</v>
      </c>
      <c r="K53" s="10" t="s">
        <v>471</v>
      </c>
      <c r="L53" s="10" t="s">
        <v>469</v>
      </c>
      <c r="M53" s="16">
        <v>1552</v>
      </c>
      <c r="N53" s="16" t="s">
        <v>268</v>
      </c>
      <c r="O53" s="17" t="s">
        <v>269</v>
      </c>
      <c r="P53" s="10" t="s">
        <v>10</v>
      </c>
      <c r="Q53" s="199" t="s">
        <v>184</v>
      </c>
      <c r="R53" s="16" t="s">
        <v>11</v>
      </c>
      <c r="S53" s="16" t="s">
        <v>18</v>
      </c>
      <c r="T53" s="16" t="s">
        <v>18</v>
      </c>
      <c r="U53" s="10">
        <v>20</v>
      </c>
      <c r="V53" s="12">
        <v>1</v>
      </c>
      <c r="W53" s="200">
        <v>129.92999999999998</v>
      </c>
    </row>
    <row r="54" spans="1:23" ht="15.75" x14ac:dyDescent="0.25">
      <c r="A54" s="252" t="s">
        <v>707</v>
      </c>
      <c r="B54" s="252" t="s">
        <v>99</v>
      </c>
      <c r="C54" s="252" t="s">
        <v>32</v>
      </c>
      <c r="D54" s="252" t="s">
        <v>752</v>
      </c>
      <c r="E54" s="197" t="s">
        <v>14</v>
      </c>
      <c r="F54" s="10" t="s">
        <v>1124</v>
      </c>
      <c r="G54" s="10" t="s">
        <v>1125</v>
      </c>
      <c r="H54" s="10" t="s">
        <v>1126</v>
      </c>
      <c r="I54" s="10" t="s">
        <v>709</v>
      </c>
      <c r="J54" s="10" t="s">
        <v>709</v>
      </c>
      <c r="K54" s="10" t="s">
        <v>472</v>
      </c>
      <c r="L54" s="10" t="s">
        <v>469</v>
      </c>
      <c r="M54" s="10">
        <v>3135</v>
      </c>
      <c r="N54" s="11" t="s">
        <v>270</v>
      </c>
      <c r="O54" s="12" t="s">
        <v>271</v>
      </c>
      <c r="P54" s="10" t="s">
        <v>10</v>
      </c>
      <c r="Q54" s="156" t="s">
        <v>184</v>
      </c>
      <c r="R54" s="10" t="s">
        <v>11</v>
      </c>
      <c r="S54" s="10" t="s">
        <v>18</v>
      </c>
      <c r="T54" s="10" t="s">
        <v>18</v>
      </c>
      <c r="U54" s="12">
        <v>20</v>
      </c>
      <c r="V54" s="12">
        <v>1</v>
      </c>
      <c r="W54" s="198">
        <v>225.48</v>
      </c>
    </row>
    <row r="55" spans="1:23" ht="15.75" x14ac:dyDescent="0.25">
      <c r="A55" s="252" t="s">
        <v>707</v>
      </c>
      <c r="B55" s="252" t="s">
        <v>99</v>
      </c>
      <c r="C55" s="252" t="s">
        <v>32</v>
      </c>
      <c r="D55" s="252" t="s">
        <v>753</v>
      </c>
      <c r="E55" s="197" t="s">
        <v>15</v>
      </c>
      <c r="F55" s="10" t="s">
        <v>1127</v>
      </c>
      <c r="G55" s="10" t="s">
        <v>1128</v>
      </c>
      <c r="H55" s="10" t="s">
        <v>1129</v>
      </c>
      <c r="I55" s="10" t="s">
        <v>709</v>
      </c>
      <c r="J55" s="10" t="s">
        <v>709</v>
      </c>
      <c r="K55" s="10" t="s">
        <v>473</v>
      </c>
      <c r="L55" s="10" t="s">
        <v>469</v>
      </c>
      <c r="M55" s="10">
        <v>6209</v>
      </c>
      <c r="N55" s="11" t="s">
        <v>272</v>
      </c>
      <c r="O55" s="12" t="s">
        <v>273</v>
      </c>
      <c r="P55" s="10" t="s">
        <v>10</v>
      </c>
      <c r="Q55" s="156" t="s">
        <v>184</v>
      </c>
      <c r="R55" s="10" t="s">
        <v>11</v>
      </c>
      <c r="S55" s="10" t="s">
        <v>18</v>
      </c>
      <c r="T55" s="10" t="s">
        <v>18</v>
      </c>
      <c r="U55" s="12">
        <v>20</v>
      </c>
      <c r="V55" s="12">
        <v>1</v>
      </c>
      <c r="W55" s="198">
        <v>417.03999999999996</v>
      </c>
    </row>
    <row r="56" spans="1:23" ht="15.75" x14ac:dyDescent="0.25">
      <c r="A56" s="252" t="s">
        <v>707</v>
      </c>
      <c r="B56" s="252" t="s">
        <v>99</v>
      </c>
      <c r="C56" s="252" t="s">
        <v>32</v>
      </c>
      <c r="D56" s="252" t="s">
        <v>754</v>
      </c>
      <c r="E56" s="197" t="s">
        <v>16</v>
      </c>
      <c r="F56" s="10" t="s">
        <v>1130</v>
      </c>
      <c r="G56" s="10" t="s">
        <v>1131</v>
      </c>
      <c r="H56" s="10" t="s">
        <v>1132</v>
      </c>
      <c r="I56" s="10" t="s">
        <v>709</v>
      </c>
      <c r="J56" s="10" t="s">
        <v>709</v>
      </c>
      <c r="K56" s="10" t="s">
        <v>474</v>
      </c>
      <c r="L56" s="10" t="s">
        <v>469</v>
      </c>
      <c r="M56" s="10">
        <v>12420</v>
      </c>
      <c r="N56" s="11" t="s">
        <v>274</v>
      </c>
      <c r="O56" s="12" t="s">
        <v>273</v>
      </c>
      <c r="P56" s="10" t="s">
        <v>10</v>
      </c>
      <c r="Q56" s="156" t="s">
        <v>184</v>
      </c>
      <c r="R56" s="10" t="s">
        <v>11</v>
      </c>
      <c r="S56" s="10" t="s">
        <v>18</v>
      </c>
      <c r="T56" s="10" t="s">
        <v>18</v>
      </c>
      <c r="U56" s="12">
        <v>10</v>
      </c>
      <c r="V56" s="12">
        <v>1</v>
      </c>
      <c r="W56" s="198">
        <v>800.81999999999994</v>
      </c>
    </row>
    <row r="57" spans="1:23" ht="15.75" x14ac:dyDescent="0.25">
      <c r="A57" s="252" t="s">
        <v>707</v>
      </c>
      <c r="B57" s="252" t="s">
        <v>99</v>
      </c>
      <c r="C57" s="252" t="s">
        <v>32</v>
      </c>
      <c r="D57" s="252" t="s">
        <v>755</v>
      </c>
      <c r="E57" s="197" t="s">
        <v>17</v>
      </c>
      <c r="F57" s="10" t="s">
        <v>1133</v>
      </c>
      <c r="G57" s="10" t="s">
        <v>1134</v>
      </c>
      <c r="H57" s="10" t="s">
        <v>1135</v>
      </c>
      <c r="I57" s="10" t="s">
        <v>709</v>
      </c>
      <c r="J57" s="10" t="s">
        <v>709</v>
      </c>
      <c r="K57" s="10" t="s">
        <v>475</v>
      </c>
      <c r="L57" s="10" t="s">
        <v>469</v>
      </c>
      <c r="M57" s="10">
        <v>23879</v>
      </c>
      <c r="N57" s="11" t="s">
        <v>274</v>
      </c>
      <c r="O57" s="12" t="s">
        <v>275</v>
      </c>
      <c r="P57" s="10" t="s">
        <v>10</v>
      </c>
      <c r="Q57" s="156" t="s">
        <v>184</v>
      </c>
      <c r="R57" s="10" t="s">
        <v>11</v>
      </c>
      <c r="S57" s="10" t="s">
        <v>18</v>
      </c>
      <c r="T57" s="10" t="s">
        <v>18</v>
      </c>
      <c r="U57" s="12">
        <v>10</v>
      </c>
      <c r="V57" s="12">
        <v>1</v>
      </c>
      <c r="W57" s="198">
        <v>1560.53</v>
      </c>
    </row>
    <row r="58" spans="1:23" ht="15.75" x14ac:dyDescent="0.25">
      <c r="A58" s="252" t="s">
        <v>707</v>
      </c>
      <c r="B58" s="252" t="s">
        <v>99</v>
      </c>
      <c r="C58" s="252" t="s">
        <v>33</v>
      </c>
      <c r="D58" s="252" t="s">
        <v>750</v>
      </c>
      <c r="E58" s="197" t="s">
        <v>9</v>
      </c>
      <c r="F58" s="10" t="s">
        <v>1136</v>
      </c>
      <c r="G58" s="10"/>
      <c r="H58" s="10" t="s">
        <v>1137</v>
      </c>
      <c r="I58" s="10" t="s">
        <v>1138</v>
      </c>
      <c r="J58" s="10" t="s">
        <v>709</v>
      </c>
      <c r="K58" s="10" t="s">
        <v>476</v>
      </c>
      <c r="L58" s="10" t="s">
        <v>469</v>
      </c>
      <c r="M58" s="10">
        <v>760</v>
      </c>
      <c r="N58" s="11" t="s">
        <v>266</v>
      </c>
      <c r="O58" s="12" t="s">
        <v>267</v>
      </c>
      <c r="P58" s="10" t="s">
        <v>10</v>
      </c>
      <c r="Q58" s="156" t="s">
        <v>184</v>
      </c>
      <c r="R58" s="10" t="s">
        <v>11</v>
      </c>
      <c r="S58" s="10" t="s">
        <v>18</v>
      </c>
      <c r="T58" s="10" t="s">
        <v>18</v>
      </c>
      <c r="U58" s="12">
        <v>20</v>
      </c>
      <c r="V58" s="12">
        <v>1</v>
      </c>
      <c r="W58" s="198">
        <v>87.39</v>
      </c>
    </row>
    <row r="59" spans="1:23" ht="15.75" x14ac:dyDescent="0.25">
      <c r="A59" s="252" t="s">
        <v>707</v>
      </c>
      <c r="B59" s="252" t="s">
        <v>99</v>
      </c>
      <c r="C59" s="252" t="s">
        <v>33</v>
      </c>
      <c r="D59" s="252" t="s">
        <v>751</v>
      </c>
      <c r="E59" s="197" t="s">
        <v>13</v>
      </c>
      <c r="F59" s="10" t="s">
        <v>1139</v>
      </c>
      <c r="G59" s="10"/>
      <c r="H59" s="10" t="s">
        <v>1140</v>
      </c>
      <c r="I59" s="10" t="s">
        <v>1141</v>
      </c>
      <c r="J59" s="10" t="s">
        <v>1142</v>
      </c>
      <c r="K59" s="10" t="s">
        <v>477</v>
      </c>
      <c r="L59" s="10" t="s">
        <v>469</v>
      </c>
      <c r="M59" s="10">
        <v>1552</v>
      </c>
      <c r="N59" s="11" t="s">
        <v>268</v>
      </c>
      <c r="O59" s="12" t="s">
        <v>269</v>
      </c>
      <c r="P59" s="10" t="s">
        <v>10</v>
      </c>
      <c r="Q59" s="156" t="s">
        <v>184</v>
      </c>
      <c r="R59" s="10" t="s">
        <v>11</v>
      </c>
      <c r="S59" s="10" t="s">
        <v>18</v>
      </c>
      <c r="T59" s="10" t="s">
        <v>18</v>
      </c>
      <c r="U59" s="12">
        <v>20</v>
      </c>
      <c r="V59" s="12">
        <v>1</v>
      </c>
      <c r="W59" s="198">
        <v>144.37</v>
      </c>
    </row>
    <row r="60" spans="1:23" ht="15.75" x14ac:dyDescent="0.25">
      <c r="A60" s="252" t="s">
        <v>707</v>
      </c>
      <c r="B60" s="252" t="s">
        <v>99</v>
      </c>
      <c r="C60" s="252" t="s">
        <v>33</v>
      </c>
      <c r="D60" s="252" t="s">
        <v>752</v>
      </c>
      <c r="E60" s="197" t="s">
        <v>14</v>
      </c>
      <c r="F60" s="10" t="s">
        <v>1143</v>
      </c>
      <c r="G60" s="10"/>
      <c r="H60" s="10" t="s">
        <v>1144</v>
      </c>
      <c r="I60" s="10" t="s">
        <v>1145</v>
      </c>
      <c r="J60" s="10" t="s">
        <v>709</v>
      </c>
      <c r="K60" s="10" t="s">
        <v>478</v>
      </c>
      <c r="L60" s="10" t="s">
        <v>469</v>
      </c>
      <c r="M60" s="10">
        <v>3135</v>
      </c>
      <c r="N60" s="11" t="s">
        <v>270</v>
      </c>
      <c r="O60" s="12" t="s">
        <v>271</v>
      </c>
      <c r="P60" s="10" t="s">
        <v>10</v>
      </c>
      <c r="Q60" s="156" t="s">
        <v>184</v>
      </c>
      <c r="R60" s="10" t="s">
        <v>11</v>
      </c>
      <c r="S60" s="10" t="s">
        <v>18</v>
      </c>
      <c r="T60" s="10" t="s">
        <v>18</v>
      </c>
      <c r="U60" s="12">
        <v>20</v>
      </c>
      <c r="V60" s="12">
        <v>1</v>
      </c>
      <c r="W60" s="198">
        <v>250.53</v>
      </c>
    </row>
    <row r="61" spans="1:23" ht="15.75" x14ac:dyDescent="0.25">
      <c r="A61" s="252" t="s">
        <v>707</v>
      </c>
      <c r="B61" s="252" t="s">
        <v>99</v>
      </c>
      <c r="C61" s="252" t="s">
        <v>33</v>
      </c>
      <c r="D61" s="252" t="s">
        <v>753</v>
      </c>
      <c r="E61" s="10" t="s">
        <v>15</v>
      </c>
      <c r="F61" s="10" t="s">
        <v>1146</v>
      </c>
      <c r="G61" s="10"/>
      <c r="H61" s="10" t="s">
        <v>1147</v>
      </c>
      <c r="I61" s="10" t="s">
        <v>1148</v>
      </c>
      <c r="J61" s="10" t="s">
        <v>1149</v>
      </c>
      <c r="K61" s="10" t="s">
        <v>479</v>
      </c>
      <c r="L61" s="10" t="s">
        <v>469</v>
      </c>
      <c r="M61" s="16">
        <v>6209</v>
      </c>
      <c r="N61" s="16" t="s">
        <v>272</v>
      </c>
      <c r="O61" s="17" t="s">
        <v>273</v>
      </c>
      <c r="P61" s="10" t="s">
        <v>10</v>
      </c>
      <c r="Q61" s="199" t="s">
        <v>184</v>
      </c>
      <c r="R61" s="16" t="s">
        <v>11</v>
      </c>
      <c r="S61" s="16" t="s">
        <v>18</v>
      </c>
      <c r="T61" s="16" t="s">
        <v>18</v>
      </c>
      <c r="U61" s="10">
        <v>20</v>
      </c>
      <c r="V61" s="12">
        <v>1</v>
      </c>
      <c r="W61" s="200">
        <v>463.38</v>
      </c>
    </row>
    <row r="62" spans="1:23" ht="15.75" x14ac:dyDescent="0.25">
      <c r="A62" s="252" t="s">
        <v>707</v>
      </c>
      <c r="B62" s="252" t="s">
        <v>99</v>
      </c>
      <c r="C62" s="252" t="s">
        <v>33</v>
      </c>
      <c r="D62" s="252" t="s">
        <v>754</v>
      </c>
      <c r="E62" s="197" t="s">
        <v>16</v>
      </c>
      <c r="F62" s="10" t="s">
        <v>1150</v>
      </c>
      <c r="G62" s="10"/>
      <c r="H62" s="10" t="s">
        <v>1151</v>
      </c>
      <c r="I62" s="10" t="s">
        <v>1152</v>
      </c>
      <c r="J62" s="10" t="s">
        <v>709</v>
      </c>
      <c r="K62" s="10" t="s">
        <v>480</v>
      </c>
      <c r="L62" s="10" t="s">
        <v>469</v>
      </c>
      <c r="M62" s="10">
        <v>12420</v>
      </c>
      <c r="N62" s="11" t="s">
        <v>274</v>
      </c>
      <c r="O62" s="12" t="s">
        <v>273</v>
      </c>
      <c r="P62" s="10" t="s">
        <v>10</v>
      </c>
      <c r="Q62" s="156" t="s">
        <v>184</v>
      </c>
      <c r="R62" s="10" t="s">
        <v>11</v>
      </c>
      <c r="S62" s="10" t="s">
        <v>18</v>
      </c>
      <c r="T62" s="10" t="s">
        <v>18</v>
      </c>
      <c r="U62" s="12">
        <v>10</v>
      </c>
      <c r="V62" s="12">
        <v>1</v>
      </c>
      <c r="W62" s="198">
        <v>889.8</v>
      </c>
    </row>
    <row r="63" spans="1:23" ht="15.75" x14ac:dyDescent="0.25">
      <c r="A63" s="252" t="s">
        <v>707</v>
      </c>
      <c r="B63" s="252" t="s">
        <v>99</v>
      </c>
      <c r="C63" s="252" t="s">
        <v>33</v>
      </c>
      <c r="D63" s="252" t="s">
        <v>755</v>
      </c>
      <c r="E63" s="197" t="s">
        <v>17</v>
      </c>
      <c r="F63" s="10" t="s">
        <v>1153</v>
      </c>
      <c r="G63" s="10"/>
      <c r="H63" s="10" t="s">
        <v>1154</v>
      </c>
      <c r="I63" s="10" t="s">
        <v>1155</v>
      </c>
      <c r="J63" s="10" t="s">
        <v>709</v>
      </c>
      <c r="K63" s="10" t="s">
        <v>481</v>
      </c>
      <c r="L63" s="10" t="s">
        <v>469</v>
      </c>
      <c r="M63" s="10">
        <v>23879</v>
      </c>
      <c r="N63" s="11" t="s">
        <v>274</v>
      </c>
      <c r="O63" s="12" t="s">
        <v>275</v>
      </c>
      <c r="P63" s="10" t="s">
        <v>10</v>
      </c>
      <c r="Q63" s="156" t="s">
        <v>184</v>
      </c>
      <c r="R63" s="10" t="s">
        <v>11</v>
      </c>
      <c r="S63" s="10" t="s">
        <v>18</v>
      </c>
      <c r="T63" s="10" t="s">
        <v>18</v>
      </c>
      <c r="U63" s="12">
        <v>10</v>
      </c>
      <c r="V63" s="12">
        <v>1</v>
      </c>
      <c r="W63" s="198">
        <v>1733.92</v>
      </c>
    </row>
    <row r="64" spans="1:23" ht="15.75" x14ac:dyDescent="0.25">
      <c r="A64" s="252" t="s">
        <v>707</v>
      </c>
      <c r="B64" s="252" t="s">
        <v>99</v>
      </c>
      <c r="C64" s="252" t="s">
        <v>384</v>
      </c>
      <c r="D64" s="252" t="s">
        <v>756</v>
      </c>
      <c r="E64" s="197" t="s">
        <v>13</v>
      </c>
      <c r="F64" s="10" t="s">
        <v>1156</v>
      </c>
      <c r="G64" s="10" t="s">
        <v>1157</v>
      </c>
      <c r="H64" s="10" t="s">
        <v>709</v>
      </c>
      <c r="I64" s="10" t="s">
        <v>709</v>
      </c>
      <c r="J64" s="10" t="s">
        <v>709</v>
      </c>
      <c r="K64" s="10" t="s">
        <v>482</v>
      </c>
      <c r="L64" s="10" t="s">
        <v>469</v>
      </c>
      <c r="M64" s="10">
        <v>300</v>
      </c>
      <c r="N64" s="11" t="s">
        <v>338</v>
      </c>
      <c r="O64" s="12" t="s">
        <v>339</v>
      </c>
      <c r="P64" s="10" t="s">
        <v>10</v>
      </c>
      <c r="Q64" s="156" t="s">
        <v>184</v>
      </c>
      <c r="R64" s="10" t="s">
        <v>11</v>
      </c>
      <c r="S64" s="10" t="s">
        <v>18</v>
      </c>
      <c r="T64" s="10" t="s">
        <v>18</v>
      </c>
      <c r="U64" s="12">
        <v>20</v>
      </c>
      <c r="V64" s="12">
        <v>1</v>
      </c>
      <c r="W64" s="198">
        <v>56.01</v>
      </c>
    </row>
    <row r="65" spans="1:23" ht="15.75" x14ac:dyDescent="0.25">
      <c r="A65" s="252" t="s">
        <v>707</v>
      </c>
      <c r="B65" s="252" t="s">
        <v>99</v>
      </c>
      <c r="C65" s="252" t="s">
        <v>384</v>
      </c>
      <c r="D65" s="252" t="s">
        <v>757</v>
      </c>
      <c r="E65" s="197" t="s">
        <v>178</v>
      </c>
      <c r="F65" s="10" t="s">
        <v>1158</v>
      </c>
      <c r="G65" s="10" t="s">
        <v>1159</v>
      </c>
      <c r="H65" s="10" t="s">
        <v>709</v>
      </c>
      <c r="I65" s="10" t="s">
        <v>709</v>
      </c>
      <c r="J65" s="10" t="s">
        <v>709</v>
      </c>
      <c r="K65" s="10" t="s">
        <v>483</v>
      </c>
      <c r="L65" s="10" t="s">
        <v>469</v>
      </c>
      <c r="M65" s="10">
        <v>637</v>
      </c>
      <c r="N65" s="11" t="s">
        <v>331</v>
      </c>
      <c r="O65" s="12" t="s">
        <v>332</v>
      </c>
      <c r="P65" s="10" t="s">
        <v>10</v>
      </c>
      <c r="Q65" s="156" t="s">
        <v>184</v>
      </c>
      <c r="R65" s="10" t="s">
        <v>11</v>
      </c>
      <c r="S65" s="10" t="s">
        <v>18</v>
      </c>
      <c r="T65" s="10" t="s">
        <v>18</v>
      </c>
      <c r="U65" s="12">
        <v>20</v>
      </c>
      <c r="V65" s="12">
        <v>1</v>
      </c>
      <c r="W65" s="198">
        <v>79.570000000000007</v>
      </c>
    </row>
    <row r="66" spans="1:23" ht="15.75" x14ac:dyDescent="0.25">
      <c r="A66" s="252" t="s">
        <v>707</v>
      </c>
      <c r="B66" s="252" t="s">
        <v>99</v>
      </c>
      <c r="C66" s="252" t="s">
        <v>384</v>
      </c>
      <c r="D66" s="252" t="s">
        <v>758</v>
      </c>
      <c r="E66" s="197" t="s">
        <v>179</v>
      </c>
      <c r="F66" s="10" t="s">
        <v>1160</v>
      </c>
      <c r="G66" s="10" t="s">
        <v>1161</v>
      </c>
      <c r="H66" s="10" t="s">
        <v>709</v>
      </c>
      <c r="I66" s="10" t="s">
        <v>709</v>
      </c>
      <c r="J66" s="10" t="s">
        <v>709</v>
      </c>
      <c r="K66" s="10" t="s">
        <v>484</v>
      </c>
      <c r="L66" s="10" t="s">
        <v>469</v>
      </c>
      <c r="M66" s="10">
        <v>1267</v>
      </c>
      <c r="N66" s="11" t="s">
        <v>333</v>
      </c>
      <c r="O66" s="12" t="s">
        <v>334</v>
      </c>
      <c r="P66" s="10" t="s">
        <v>10</v>
      </c>
      <c r="Q66" s="156" t="s">
        <v>184</v>
      </c>
      <c r="R66" s="10" t="s">
        <v>11</v>
      </c>
      <c r="S66" s="10" t="s">
        <v>18</v>
      </c>
      <c r="T66" s="10" t="s">
        <v>18</v>
      </c>
      <c r="U66" s="12">
        <v>20</v>
      </c>
      <c r="V66" s="12">
        <v>1</v>
      </c>
      <c r="W66" s="198">
        <v>123.71000000000001</v>
      </c>
    </row>
    <row r="67" spans="1:23" ht="15.75" x14ac:dyDescent="0.25">
      <c r="A67" s="252" t="s">
        <v>707</v>
      </c>
      <c r="B67" s="252" t="s">
        <v>99</v>
      </c>
      <c r="C67" s="252" t="s">
        <v>384</v>
      </c>
      <c r="D67" s="252" t="s">
        <v>759</v>
      </c>
      <c r="E67" s="197" t="s">
        <v>180</v>
      </c>
      <c r="F67" s="10" t="s">
        <v>1162</v>
      </c>
      <c r="G67" s="10" t="s">
        <v>1163</v>
      </c>
      <c r="H67" s="10" t="s">
        <v>709</v>
      </c>
      <c r="I67" s="10" t="s">
        <v>709</v>
      </c>
      <c r="J67" s="10" t="s">
        <v>709</v>
      </c>
      <c r="K67" s="10" t="s">
        <v>485</v>
      </c>
      <c r="L67" s="10" t="s">
        <v>469</v>
      </c>
      <c r="M67" s="10">
        <v>2600</v>
      </c>
      <c r="N67" s="11" t="s">
        <v>337</v>
      </c>
      <c r="O67" s="12" t="s">
        <v>335</v>
      </c>
      <c r="P67" s="10" t="s">
        <v>10</v>
      </c>
      <c r="Q67" s="156" t="s">
        <v>184</v>
      </c>
      <c r="R67" s="10" t="s">
        <v>11</v>
      </c>
      <c r="S67" s="10" t="s">
        <v>18</v>
      </c>
      <c r="T67" s="10" t="s">
        <v>18</v>
      </c>
      <c r="U67" s="12">
        <v>20</v>
      </c>
      <c r="V67" s="12">
        <v>1</v>
      </c>
      <c r="W67" s="198">
        <v>215.28</v>
      </c>
    </row>
    <row r="68" spans="1:23" ht="15.75" x14ac:dyDescent="0.25">
      <c r="A68" s="252" t="s">
        <v>707</v>
      </c>
      <c r="B68" s="252" t="s">
        <v>99</v>
      </c>
      <c r="C68" s="252" t="s">
        <v>384</v>
      </c>
      <c r="D68" s="252" t="s">
        <v>760</v>
      </c>
      <c r="E68" s="201" t="s">
        <v>181</v>
      </c>
      <c r="F68" s="10" t="s">
        <v>1164</v>
      </c>
      <c r="G68" s="10" t="s">
        <v>1165</v>
      </c>
      <c r="H68" s="10" t="s">
        <v>709</v>
      </c>
      <c r="I68" s="10" t="s">
        <v>709</v>
      </c>
      <c r="J68" s="10" t="s">
        <v>709</v>
      </c>
      <c r="K68" s="112" t="s">
        <v>486</v>
      </c>
      <c r="L68" s="112" t="s">
        <v>469</v>
      </c>
      <c r="M68" s="112">
        <v>4207</v>
      </c>
      <c r="N68" s="113" t="s">
        <v>337</v>
      </c>
      <c r="O68" s="114" t="s">
        <v>336</v>
      </c>
      <c r="P68" s="112" t="s">
        <v>10</v>
      </c>
      <c r="Q68" s="156" t="s">
        <v>184</v>
      </c>
      <c r="R68" s="112" t="s">
        <v>11</v>
      </c>
      <c r="S68" s="10" t="s">
        <v>18</v>
      </c>
      <c r="T68" s="10" t="s">
        <v>18</v>
      </c>
      <c r="U68" s="114">
        <v>20</v>
      </c>
      <c r="V68" s="12">
        <v>1</v>
      </c>
      <c r="W68" s="198">
        <v>397.57</v>
      </c>
    </row>
    <row r="69" spans="1:23" ht="15.75" x14ac:dyDescent="0.25">
      <c r="A69" s="252" t="s">
        <v>707</v>
      </c>
      <c r="B69" s="252" t="s">
        <v>99</v>
      </c>
      <c r="C69" s="252" t="s">
        <v>34</v>
      </c>
      <c r="D69" s="252" t="s">
        <v>761</v>
      </c>
      <c r="E69" s="197" t="s">
        <v>178</v>
      </c>
      <c r="F69" s="10" t="s">
        <v>1166</v>
      </c>
      <c r="G69" s="10" t="s">
        <v>1167</v>
      </c>
      <c r="H69" s="10" t="s">
        <v>709</v>
      </c>
      <c r="I69" s="10" t="s">
        <v>709</v>
      </c>
      <c r="J69" s="10" t="s">
        <v>709</v>
      </c>
      <c r="K69" s="10" t="s">
        <v>487</v>
      </c>
      <c r="L69" s="10" t="s">
        <v>469</v>
      </c>
      <c r="M69" s="10">
        <v>91</v>
      </c>
      <c r="N69" s="11" t="s">
        <v>303</v>
      </c>
      <c r="O69" s="12" t="s">
        <v>304</v>
      </c>
      <c r="P69" s="10" t="s">
        <v>183</v>
      </c>
      <c r="Q69" s="156" t="s">
        <v>184</v>
      </c>
      <c r="R69" s="10" t="s">
        <v>11</v>
      </c>
      <c r="S69" s="10" t="s">
        <v>18</v>
      </c>
      <c r="T69" s="10" t="s">
        <v>18</v>
      </c>
      <c r="U69" s="12">
        <v>20</v>
      </c>
      <c r="V69" s="12">
        <v>1</v>
      </c>
      <c r="W69" s="198">
        <v>50.4</v>
      </c>
    </row>
    <row r="70" spans="1:23" ht="15.75" x14ac:dyDescent="0.25">
      <c r="A70" s="252" t="s">
        <v>707</v>
      </c>
      <c r="B70" s="252" t="s">
        <v>99</v>
      </c>
      <c r="C70" s="252" t="s">
        <v>34</v>
      </c>
      <c r="D70" s="252" t="s">
        <v>762</v>
      </c>
      <c r="E70" s="197" t="s">
        <v>179</v>
      </c>
      <c r="F70" s="10" t="s">
        <v>1168</v>
      </c>
      <c r="G70" s="10" t="s">
        <v>1169</v>
      </c>
      <c r="H70" s="10" t="s">
        <v>709</v>
      </c>
      <c r="I70" s="10" t="s">
        <v>709</v>
      </c>
      <c r="J70" s="10" t="s">
        <v>709</v>
      </c>
      <c r="K70" s="10" t="s">
        <v>488</v>
      </c>
      <c r="L70" s="10" t="s">
        <v>469</v>
      </c>
      <c r="M70" s="10">
        <v>181</v>
      </c>
      <c r="N70" s="11" t="s">
        <v>305</v>
      </c>
      <c r="O70" s="12" t="s">
        <v>306</v>
      </c>
      <c r="P70" s="10" t="s">
        <v>183</v>
      </c>
      <c r="Q70" s="156" t="s">
        <v>184</v>
      </c>
      <c r="R70" s="10" t="s">
        <v>11</v>
      </c>
      <c r="S70" s="10" t="s">
        <v>18</v>
      </c>
      <c r="T70" s="10" t="s">
        <v>18</v>
      </c>
      <c r="U70" s="12">
        <v>20</v>
      </c>
      <c r="V70" s="12">
        <v>1</v>
      </c>
      <c r="W70" s="198">
        <v>71.27000000000001</v>
      </c>
    </row>
    <row r="71" spans="1:23" ht="15.75" x14ac:dyDescent="0.25">
      <c r="A71" s="252" t="s">
        <v>707</v>
      </c>
      <c r="B71" s="252" t="s">
        <v>99</v>
      </c>
      <c r="C71" s="252" t="s">
        <v>34</v>
      </c>
      <c r="D71" s="252" t="s">
        <v>763</v>
      </c>
      <c r="E71" s="197" t="s">
        <v>180</v>
      </c>
      <c r="F71" s="10" t="s">
        <v>1170</v>
      </c>
      <c r="G71" s="10" t="s">
        <v>1171</v>
      </c>
      <c r="H71" s="10" t="s">
        <v>709</v>
      </c>
      <c r="I71" s="10" t="s">
        <v>709</v>
      </c>
      <c r="J71" s="10" t="s">
        <v>709</v>
      </c>
      <c r="K71" s="10" t="s">
        <v>489</v>
      </c>
      <c r="L71" s="10" t="s">
        <v>469</v>
      </c>
      <c r="M71" s="10">
        <v>373</v>
      </c>
      <c r="N71" s="11" t="s">
        <v>307</v>
      </c>
      <c r="O71" s="12" t="s">
        <v>308</v>
      </c>
      <c r="P71" s="10" t="s">
        <v>183</v>
      </c>
      <c r="Q71" s="156" t="s">
        <v>184</v>
      </c>
      <c r="R71" s="10" t="s">
        <v>11</v>
      </c>
      <c r="S71" s="10" t="s">
        <v>18</v>
      </c>
      <c r="T71" s="10" t="s">
        <v>18</v>
      </c>
      <c r="U71" s="12">
        <v>20</v>
      </c>
      <c r="V71" s="12">
        <v>1</v>
      </c>
      <c r="W71" s="198">
        <v>108.99000000000001</v>
      </c>
    </row>
    <row r="72" spans="1:23" ht="15.75" x14ac:dyDescent="0.25">
      <c r="A72" s="252" t="s">
        <v>707</v>
      </c>
      <c r="B72" s="252" t="s">
        <v>99</v>
      </c>
      <c r="C72" s="252" t="s">
        <v>34</v>
      </c>
      <c r="D72" s="252" t="s">
        <v>764</v>
      </c>
      <c r="E72" s="197" t="s">
        <v>181</v>
      </c>
      <c r="F72" s="10" t="s">
        <v>1172</v>
      </c>
      <c r="G72" s="10" t="s">
        <v>1173</v>
      </c>
      <c r="H72" s="10" t="s">
        <v>709</v>
      </c>
      <c r="I72" s="10" t="s">
        <v>709</v>
      </c>
      <c r="J72" s="10" t="s">
        <v>709</v>
      </c>
      <c r="K72" s="10" t="s">
        <v>490</v>
      </c>
      <c r="L72" s="10" t="s">
        <v>469</v>
      </c>
      <c r="M72" s="10">
        <v>601</v>
      </c>
      <c r="N72" s="11" t="s">
        <v>309</v>
      </c>
      <c r="O72" s="12" t="s">
        <v>310</v>
      </c>
      <c r="P72" s="10" t="s">
        <v>183</v>
      </c>
      <c r="Q72" s="156" t="s">
        <v>184</v>
      </c>
      <c r="R72" s="10" t="s">
        <v>11</v>
      </c>
      <c r="S72" s="10" t="s">
        <v>18</v>
      </c>
      <c r="T72" s="10" t="s">
        <v>18</v>
      </c>
      <c r="U72" s="12">
        <v>20</v>
      </c>
      <c r="V72" s="12">
        <v>1</v>
      </c>
      <c r="W72" s="198">
        <v>188.73999999999998</v>
      </c>
    </row>
    <row r="73" spans="1:23" ht="15.75" x14ac:dyDescent="0.25">
      <c r="A73" s="252" t="s">
        <v>707</v>
      </c>
      <c r="B73" s="252" t="s">
        <v>99</v>
      </c>
      <c r="C73" s="252" t="s">
        <v>34</v>
      </c>
      <c r="D73" s="252" t="s">
        <v>765</v>
      </c>
      <c r="E73" s="197" t="s">
        <v>182</v>
      </c>
      <c r="F73" s="10" t="s">
        <v>1174</v>
      </c>
      <c r="G73" s="10" t="s">
        <v>1175</v>
      </c>
      <c r="H73" s="10" t="s">
        <v>709</v>
      </c>
      <c r="I73" s="10" t="s">
        <v>709</v>
      </c>
      <c r="J73" s="10" t="s">
        <v>709</v>
      </c>
      <c r="K73" s="10" t="s">
        <v>491</v>
      </c>
      <c r="L73" s="10" t="s">
        <v>469</v>
      </c>
      <c r="M73" s="10">
        <v>1417</v>
      </c>
      <c r="N73" s="11" t="s">
        <v>309</v>
      </c>
      <c r="O73" s="12" t="s">
        <v>310</v>
      </c>
      <c r="P73" s="10" t="s">
        <v>183</v>
      </c>
      <c r="Q73" s="156" t="s">
        <v>184</v>
      </c>
      <c r="R73" s="10" t="s">
        <v>11</v>
      </c>
      <c r="S73" s="10" t="s">
        <v>18</v>
      </c>
      <c r="T73" s="10" t="s">
        <v>18</v>
      </c>
      <c r="U73" s="12">
        <v>10</v>
      </c>
      <c r="V73" s="12">
        <v>1</v>
      </c>
      <c r="W73" s="198">
        <v>350.99</v>
      </c>
    </row>
    <row r="74" spans="1:23" ht="15.75" x14ac:dyDescent="0.25">
      <c r="A74" s="252" t="s">
        <v>707</v>
      </c>
      <c r="B74" s="252" t="s">
        <v>100</v>
      </c>
      <c r="C74" s="252" t="s">
        <v>32</v>
      </c>
      <c r="D74" s="252" t="s">
        <v>766</v>
      </c>
      <c r="E74" s="197" t="s">
        <v>9</v>
      </c>
      <c r="F74" s="10" t="s">
        <v>1176</v>
      </c>
      <c r="G74" s="10" t="s">
        <v>1177</v>
      </c>
      <c r="H74" s="10" t="s">
        <v>1178</v>
      </c>
      <c r="I74" s="10" t="s">
        <v>1179</v>
      </c>
      <c r="J74" s="10" t="s">
        <v>709</v>
      </c>
      <c r="K74" s="10" t="s">
        <v>493</v>
      </c>
      <c r="L74" s="10" t="s">
        <v>492</v>
      </c>
      <c r="M74" s="10">
        <v>760</v>
      </c>
      <c r="N74" s="11" t="s">
        <v>266</v>
      </c>
      <c r="O74" s="12" t="s">
        <v>267</v>
      </c>
      <c r="P74" s="10" t="s">
        <v>10</v>
      </c>
      <c r="Q74" s="156" t="s">
        <v>184</v>
      </c>
      <c r="R74" s="10" t="s">
        <v>11</v>
      </c>
      <c r="S74" s="10" t="s">
        <v>18</v>
      </c>
      <c r="T74" s="10" t="s">
        <v>18</v>
      </c>
      <c r="U74" s="12">
        <v>18</v>
      </c>
      <c r="V74" s="12">
        <v>1</v>
      </c>
      <c r="W74" s="198">
        <v>76.550000000000011</v>
      </c>
    </row>
    <row r="75" spans="1:23" ht="15.75" x14ac:dyDescent="0.25">
      <c r="A75" s="252" t="s">
        <v>707</v>
      </c>
      <c r="B75" s="252" t="s">
        <v>100</v>
      </c>
      <c r="C75" s="252" t="s">
        <v>32</v>
      </c>
      <c r="D75" s="252" t="s">
        <v>767</v>
      </c>
      <c r="E75" s="197" t="s">
        <v>13</v>
      </c>
      <c r="F75" s="10" t="s">
        <v>1180</v>
      </c>
      <c r="G75" s="10" t="s">
        <v>1181</v>
      </c>
      <c r="H75" s="10" t="s">
        <v>1182</v>
      </c>
      <c r="I75" s="10" t="s">
        <v>1183</v>
      </c>
      <c r="J75" s="10" t="s">
        <v>709</v>
      </c>
      <c r="K75" s="10" t="s">
        <v>494</v>
      </c>
      <c r="L75" s="10" t="s">
        <v>492</v>
      </c>
      <c r="M75" s="10">
        <v>1552</v>
      </c>
      <c r="N75" s="11" t="s">
        <v>268</v>
      </c>
      <c r="O75" s="12" t="s">
        <v>269</v>
      </c>
      <c r="P75" s="10" t="s">
        <v>10</v>
      </c>
      <c r="Q75" s="156" t="s">
        <v>184</v>
      </c>
      <c r="R75" s="10" t="s">
        <v>11</v>
      </c>
      <c r="S75" s="10" t="s">
        <v>18</v>
      </c>
      <c r="T75" s="10" t="s">
        <v>18</v>
      </c>
      <c r="U75" s="12">
        <v>18</v>
      </c>
      <c r="V75" s="12">
        <v>1</v>
      </c>
      <c r="W75" s="198">
        <v>124.52000000000001</v>
      </c>
    </row>
    <row r="76" spans="1:23" ht="15.75" x14ac:dyDescent="0.25">
      <c r="A76" s="252" t="s">
        <v>707</v>
      </c>
      <c r="B76" s="252" t="s">
        <v>100</v>
      </c>
      <c r="C76" s="252" t="s">
        <v>32</v>
      </c>
      <c r="D76" s="252" t="s">
        <v>768</v>
      </c>
      <c r="E76" s="197" t="s">
        <v>14</v>
      </c>
      <c r="F76" s="10" t="s">
        <v>1184</v>
      </c>
      <c r="G76" s="10" t="s">
        <v>1185</v>
      </c>
      <c r="H76" s="10" t="s">
        <v>1186</v>
      </c>
      <c r="I76" s="10" t="s">
        <v>1187</v>
      </c>
      <c r="J76" s="10" t="s">
        <v>709</v>
      </c>
      <c r="K76" s="10" t="s">
        <v>495</v>
      </c>
      <c r="L76" s="10" t="s">
        <v>492</v>
      </c>
      <c r="M76" s="10">
        <v>3135</v>
      </c>
      <c r="N76" s="11" t="s">
        <v>270</v>
      </c>
      <c r="O76" s="12" t="s">
        <v>271</v>
      </c>
      <c r="P76" s="10" t="s">
        <v>10</v>
      </c>
      <c r="Q76" s="156" t="s">
        <v>184</v>
      </c>
      <c r="R76" s="10" t="s">
        <v>11</v>
      </c>
      <c r="S76" s="10" t="s">
        <v>18</v>
      </c>
      <c r="T76" s="10" t="s">
        <v>18</v>
      </c>
      <c r="U76" s="12">
        <v>18</v>
      </c>
      <c r="V76" s="12">
        <v>1</v>
      </c>
      <c r="W76" s="198">
        <v>217.01999999999998</v>
      </c>
    </row>
    <row r="77" spans="1:23" ht="15.75" x14ac:dyDescent="0.25">
      <c r="A77" s="252" t="s">
        <v>707</v>
      </c>
      <c r="B77" s="252" t="s">
        <v>100</v>
      </c>
      <c r="C77" s="252" t="s">
        <v>32</v>
      </c>
      <c r="D77" s="252" t="s">
        <v>769</v>
      </c>
      <c r="E77" s="197" t="s">
        <v>15</v>
      </c>
      <c r="F77" s="10" t="s">
        <v>1188</v>
      </c>
      <c r="G77" s="10" t="s">
        <v>1189</v>
      </c>
      <c r="H77" s="10" t="s">
        <v>1190</v>
      </c>
      <c r="I77" s="10" t="s">
        <v>1191</v>
      </c>
      <c r="J77" s="10" t="s">
        <v>709</v>
      </c>
      <c r="K77" s="10" t="s">
        <v>496</v>
      </c>
      <c r="L77" s="10" t="s">
        <v>492</v>
      </c>
      <c r="M77" s="10">
        <v>6209</v>
      </c>
      <c r="N77" s="11" t="s">
        <v>272</v>
      </c>
      <c r="O77" s="12" t="s">
        <v>273</v>
      </c>
      <c r="P77" s="10" t="s">
        <v>10</v>
      </c>
      <c r="Q77" s="156" t="s">
        <v>184</v>
      </c>
      <c r="R77" s="10" t="s">
        <v>11</v>
      </c>
      <c r="S77" s="10" t="s">
        <v>18</v>
      </c>
      <c r="T77" s="10" t="s">
        <v>18</v>
      </c>
      <c r="U77" s="12">
        <v>18</v>
      </c>
      <c r="V77" s="12">
        <v>1</v>
      </c>
      <c r="W77" s="198">
        <v>407.12</v>
      </c>
    </row>
    <row r="78" spans="1:23" ht="15.75" x14ac:dyDescent="0.25">
      <c r="A78" s="252" t="s">
        <v>707</v>
      </c>
      <c r="B78" s="252" t="s">
        <v>100</v>
      </c>
      <c r="C78" s="252" t="s">
        <v>32</v>
      </c>
      <c r="D78" s="252" t="s">
        <v>770</v>
      </c>
      <c r="E78" s="197" t="s">
        <v>16</v>
      </c>
      <c r="F78" s="10" t="s">
        <v>1192</v>
      </c>
      <c r="G78" s="10" t="s">
        <v>1193</v>
      </c>
      <c r="H78" s="10" t="s">
        <v>1194</v>
      </c>
      <c r="I78" s="10" t="s">
        <v>1195</v>
      </c>
      <c r="J78" s="10" t="s">
        <v>709</v>
      </c>
      <c r="K78" s="10" t="s">
        <v>497</v>
      </c>
      <c r="L78" s="10" t="s">
        <v>492</v>
      </c>
      <c r="M78" s="10">
        <v>12420</v>
      </c>
      <c r="N78" s="11" t="s">
        <v>274</v>
      </c>
      <c r="O78" s="12" t="s">
        <v>273</v>
      </c>
      <c r="P78" s="10" t="s">
        <v>10</v>
      </c>
      <c r="Q78" s="156" t="s">
        <v>184</v>
      </c>
      <c r="R78" s="10" t="s">
        <v>11</v>
      </c>
      <c r="S78" s="10" t="s">
        <v>18</v>
      </c>
      <c r="T78" s="10" t="s">
        <v>18</v>
      </c>
      <c r="U78" s="12">
        <v>10</v>
      </c>
      <c r="V78" s="12">
        <v>1</v>
      </c>
      <c r="W78" s="198">
        <v>772.83</v>
      </c>
    </row>
    <row r="79" spans="1:23" ht="15.75" x14ac:dyDescent="0.25">
      <c r="A79" s="252" t="s">
        <v>707</v>
      </c>
      <c r="B79" s="252" t="s">
        <v>100</v>
      </c>
      <c r="C79" s="252" t="s">
        <v>32</v>
      </c>
      <c r="D79" s="252" t="s">
        <v>771</v>
      </c>
      <c r="E79" s="10" t="s">
        <v>17</v>
      </c>
      <c r="F79" s="10" t="s">
        <v>1196</v>
      </c>
      <c r="G79" s="10" t="s">
        <v>1197</v>
      </c>
      <c r="H79" s="10" t="s">
        <v>1198</v>
      </c>
      <c r="I79" s="10" t="s">
        <v>709</v>
      </c>
      <c r="J79" s="10" t="s">
        <v>709</v>
      </c>
      <c r="K79" s="10" t="s">
        <v>498</v>
      </c>
      <c r="L79" s="10" t="s">
        <v>492</v>
      </c>
      <c r="M79" s="16">
        <v>23879</v>
      </c>
      <c r="N79" s="16" t="s">
        <v>274</v>
      </c>
      <c r="O79" s="17" t="s">
        <v>275</v>
      </c>
      <c r="P79" s="10" t="s">
        <v>10</v>
      </c>
      <c r="Q79" s="199" t="s">
        <v>184</v>
      </c>
      <c r="R79" s="16" t="s">
        <v>11</v>
      </c>
      <c r="S79" s="16" t="s">
        <v>18</v>
      </c>
      <c r="T79" s="16" t="s">
        <v>18</v>
      </c>
      <c r="U79" s="10">
        <v>10</v>
      </c>
      <c r="V79" s="12">
        <v>1</v>
      </c>
      <c r="W79" s="200">
        <v>1509.94</v>
      </c>
    </row>
    <row r="80" spans="1:23" ht="15.75" x14ac:dyDescent="0.25">
      <c r="A80" s="252" t="s">
        <v>707</v>
      </c>
      <c r="B80" s="252" t="s">
        <v>100</v>
      </c>
      <c r="C80" s="252" t="s">
        <v>33</v>
      </c>
      <c r="D80" s="252" t="s">
        <v>766</v>
      </c>
      <c r="E80" s="197" t="s">
        <v>9</v>
      </c>
      <c r="F80" s="10" t="s">
        <v>1199</v>
      </c>
      <c r="G80" s="10" t="s">
        <v>1200</v>
      </c>
      <c r="H80" s="10" t="s">
        <v>1201</v>
      </c>
      <c r="I80" s="10" t="s">
        <v>1202</v>
      </c>
      <c r="J80" s="10" t="s">
        <v>709</v>
      </c>
      <c r="K80" s="10" t="s">
        <v>499</v>
      </c>
      <c r="L80" s="10" t="s">
        <v>492</v>
      </c>
      <c r="M80" s="10">
        <v>760</v>
      </c>
      <c r="N80" s="11" t="s">
        <v>266</v>
      </c>
      <c r="O80" s="12" t="s">
        <v>267</v>
      </c>
      <c r="P80" s="10" t="s">
        <v>10</v>
      </c>
      <c r="Q80" s="156" t="s">
        <v>184</v>
      </c>
      <c r="R80" s="10" t="s">
        <v>11</v>
      </c>
      <c r="S80" s="10" t="s">
        <v>18</v>
      </c>
      <c r="T80" s="10" t="s">
        <v>18</v>
      </c>
      <c r="U80" s="12">
        <v>18</v>
      </c>
      <c r="V80" s="12">
        <v>1</v>
      </c>
      <c r="W80" s="198">
        <v>85.050000000000011</v>
      </c>
    </row>
    <row r="81" spans="1:23" ht="15.75" x14ac:dyDescent="0.25">
      <c r="A81" s="252" t="s">
        <v>707</v>
      </c>
      <c r="B81" s="252" t="s">
        <v>100</v>
      </c>
      <c r="C81" s="252" t="s">
        <v>33</v>
      </c>
      <c r="D81" s="252" t="s">
        <v>767</v>
      </c>
      <c r="E81" s="197" t="s">
        <v>13</v>
      </c>
      <c r="F81" s="10" t="s">
        <v>1203</v>
      </c>
      <c r="G81" s="10" t="s">
        <v>1204</v>
      </c>
      <c r="H81" s="10" t="s">
        <v>1205</v>
      </c>
      <c r="I81" s="10" t="s">
        <v>1206</v>
      </c>
      <c r="J81" s="10" t="s">
        <v>709</v>
      </c>
      <c r="K81" s="10" t="s">
        <v>500</v>
      </c>
      <c r="L81" s="10" t="s">
        <v>492</v>
      </c>
      <c r="M81" s="10">
        <v>1552</v>
      </c>
      <c r="N81" s="11" t="s">
        <v>268</v>
      </c>
      <c r="O81" s="12" t="s">
        <v>269</v>
      </c>
      <c r="P81" s="10" t="s">
        <v>10</v>
      </c>
      <c r="Q81" s="156" t="s">
        <v>184</v>
      </c>
      <c r="R81" s="10" t="s">
        <v>11</v>
      </c>
      <c r="S81" s="10" t="s">
        <v>18</v>
      </c>
      <c r="T81" s="10" t="s">
        <v>18</v>
      </c>
      <c r="U81" s="12">
        <v>18</v>
      </c>
      <c r="V81" s="12">
        <v>1</v>
      </c>
      <c r="W81" s="198">
        <v>138.35</v>
      </c>
    </row>
    <row r="82" spans="1:23" ht="15.75" x14ac:dyDescent="0.25">
      <c r="A82" s="252" t="s">
        <v>707</v>
      </c>
      <c r="B82" s="252" t="s">
        <v>100</v>
      </c>
      <c r="C82" s="252" t="s">
        <v>33</v>
      </c>
      <c r="D82" s="252" t="s">
        <v>768</v>
      </c>
      <c r="E82" s="10" t="s">
        <v>14</v>
      </c>
      <c r="F82" s="10" t="s">
        <v>1207</v>
      </c>
      <c r="G82" s="10" t="s">
        <v>1208</v>
      </c>
      <c r="H82" s="10" t="s">
        <v>1209</v>
      </c>
      <c r="I82" s="10" t="s">
        <v>1210</v>
      </c>
      <c r="J82" s="10" t="s">
        <v>1211</v>
      </c>
      <c r="K82" s="10" t="s">
        <v>501</v>
      </c>
      <c r="L82" s="10" t="s">
        <v>492</v>
      </c>
      <c r="M82" s="16">
        <v>3135</v>
      </c>
      <c r="N82" s="16" t="s">
        <v>270</v>
      </c>
      <c r="O82" s="17" t="s">
        <v>271</v>
      </c>
      <c r="P82" s="10" t="s">
        <v>10</v>
      </c>
      <c r="Q82" s="199" t="s">
        <v>184</v>
      </c>
      <c r="R82" s="16" t="s">
        <v>11</v>
      </c>
      <c r="S82" s="16" t="s">
        <v>18</v>
      </c>
      <c r="T82" s="16" t="s">
        <v>18</v>
      </c>
      <c r="U82" s="10">
        <v>18</v>
      </c>
      <c r="V82" s="12">
        <v>1</v>
      </c>
      <c r="W82" s="200">
        <v>241.13</v>
      </c>
    </row>
    <row r="83" spans="1:23" ht="15.75" x14ac:dyDescent="0.25">
      <c r="A83" s="252" t="s">
        <v>707</v>
      </c>
      <c r="B83" s="252" t="s">
        <v>100</v>
      </c>
      <c r="C83" s="252" t="s">
        <v>33</v>
      </c>
      <c r="D83" s="252" t="s">
        <v>769</v>
      </c>
      <c r="E83" s="197" t="s">
        <v>15</v>
      </c>
      <c r="F83" s="10" t="s">
        <v>1212</v>
      </c>
      <c r="G83" s="10" t="s">
        <v>1213</v>
      </c>
      <c r="H83" s="10" t="s">
        <v>1214</v>
      </c>
      <c r="I83" s="10" t="s">
        <v>1215</v>
      </c>
      <c r="J83" s="10" t="s">
        <v>709</v>
      </c>
      <c r="K83" s="10" t="s">
        <v>502</v>
      </c>
      <c r="L83" s="10" t="s">
        <v>492</v>
      </c>
      <c r="M83" s="10">
        <v>6209</v>
      </c>
      <c r="N83" s="11" t="s">
        <v>272</v>
      </c>
      <c r="O83" s="12" t="s">
        <v>273</v>
      </c>
      <c r="P83" s="10" t="s">
        <v>10</v>
      </c>
      <c r="Q83" s="156" t="s">
        <v>184</v>
      </c>
      <c r="R83" s="10" t="s">
        <v>11</v>
      </c>
      <c r="S83" s="10" t="s">
        <v>18</v>
      </c>
      <c r="T83" s="10" t="s">
        <v>18</v>
      </c>
      <c r="U83" s="12">
        <v>18</v>
      </c>
      <c r="V83" s="12">
        <v>1</v>
      </c>
      <c r="W83" s="198">
        <v>452.36</v>
      </c>
    </row>
    <row r="84" spans="1:23" ht="15.75" x14ac:dyDescent="0.25">
      <c r="A84" s="252" t="s">
        <v>707</v>
      </c>
      <c r="B84" s="252" t="s">
        <v>100</v>
      </c>
      <c r="C84" s="252" t="s">
        <v>33</v>
      </c>
      <c r="D84" s="252" t="s">
        <v>770</v>
      </c>
      <c r="E84" s="197" t="s">
        <v>16</v>
      </c>
      <c r="F84" s="10" t="s">
        <v>1216</v>
      </c>
      <c r="G84" s="10" t="s">
        <v>1217</v>
      </c>
      <c r="H84" s="10" t="s">
        <v>1218</v>
      </c>
      <c r="I84" s="10" t="s">
        <v>1219</v>
      </c>
      <c r="J84" s="10" t="s">
        <v>709</v>
      </c>
      <c r="K84" s="10" t="s">
        <v>503</v>
      </c>
      <c r="L84" s="10" t="s">
        <v>492</v>
      </c>
      <c r="M84" s="10">
        <v>12420</v>
      </c>
      <c r="N84" s="11" t="s">
        <v>274</v>
      </c>
      <c r="O84" s="12" t="s">
        <v>273</v>
      </c>
      <c r="P84" s="10" t="s">
        <v>10</v>
      </c>
      <c r="Q84" s="156" t="s">
        <v>184</v>
      </c>
      <c r="R84" s="10" t="s">
        <v>11</v>
      </c>
      <c r="S84" s="10" t="s">
        <v>18</v>
      </c>
      <c r="T84" s="10" t="s">
        <v>18</v>
      </c>
      <c r="U84" s="12">
        <v>10</v>
      </c>
      <c r="V84" s="12">
        <v>1</v>
      </c>
      <c r="W84" s="198">
        <v>858.68999999999994</v>
      </c>
    </row>
    <row r="85" spans="1:23" ht="15.75" x14ac:dyDescent="0.25">
      <c r="A85" s="252" t="s">
        <v>707</v>
      </c>
      <c r="B85" s="252" t="s">
        <v>100</v>
      </c>
      <c r="C85" s="252" t="s">
        <v>33</v>
      </c>
      <c r="D85" s="252" t="s">
        <v>771</v>
      </c>
      <c r="E85" s="197" t="s">
        <v>17</v>
      </c>
      <c r="F85" s="10" t="s">
        <v>1220</v>
      </c>
      <c r="G85" s="10" t="s">
        <v>1221</v>
      </c>
      <c r="H85" s="10" t="s">
        <v>1222</v>
      </c>
      <c r="I85" s="10" t="s">
        <v>709</v>
      </c>
      <c r="J85" s="10" t="s">
        <v>709</v>
      </c>
      <c r="K85" s="10" t="s">
        <v>504</v>
      </c>
      <c r="L85" s="10" t="s">
        <v>492</v>
      </c>
      <c r="M85" s="10">
        <v>23879</v>
      </c>
      <c r="N85" s="11" t="s">
        <v>274</v>
      </c>
      <c r="O85" s="12" t="s">
        <v>275</v>
      </c>
      <c r="P85" s="10" t="s">
        <v>10</v>
      </c>
      <c r="Q85" s="156" t="s">
        <v>184</v>
      </c>
      <c r="R85" s="10" t="s">
        <v>11</v>
      </c>
      <c r="S85" s="10" t="s">
        <v>18</v>
      </c>
      <c r="T85" s="10" t="s">
        <v>18</v>
      </c>
      <c r="U85" s="12">
        <v>10</v>
      </c>
      <c r="V85" s="12">
        <v>1</v>
      </c>
      <c r="W85" s="198">
        <v>1677.71</v>
      </c>
    </row>
    <row r="86" spans="1:23" ht="15.75" x14ac:dyDescent="0.25">
      <c r="A86" s="252" t="s">
        <v>707</v>
      </c>
      <c r="B86" s="252" t="s">
        <v>100</v>
      </c>
      <c r="C86" s="252" t="s">
        <v>384</v>
      </c>
      <c r="D86" s="252" t="s">
        <v>772</v>
      </c>
      <c r="E86" s="197" t="s">
        <v>13</v>
      </c>
      <c r="F86" s="10" t="s">
        <v>1223</v>
      </c>
      <c r="G86" s="10" t="s">
        <v>1224</v>
      </c>
      <c r="H86" s="10" t="s">
        <v>709</v>
      </c>
      <c r="I86" s="10" t="s">
        <v>709</v>
      </c>
      <c r="J86" s="10" t="s">
        <v>709</v>
      </c>
      <c r="K86" s="10" t="s">
        <v>505</v>
      </c>
      <c r="L86" s="10" t="s">
        <v>492</v>
      </c>
      <c r="M86" s="10">
        <v>300</v>
      </c>
      <c r="N86" s="11" t="s">
        <v>338</v>
      </c>
      <c r="O86" s="12" t="s">
        <v>339</v>
      </c>
      <c r="P86" s="10" t="s">
        <v>10</v>
      </c>
      <c r="Q86" s="156" t="s">
        <v>184</v>
      </c>
      <c r="R86" s="10" t="s">
        <v>11</v>
      </c>
      <c r="S86" s="10" t="s">
        <v>18</v>
      </c>
      <c r="T86" s="10" t="s">
        <v>18</v>
      </c>
      <c r="U86" s="12">
        <v>18</v>
      </c>
      <c r="V86" s="12">
        <v>1</v>
      </c>
      <c r="W86" s="198">
        <v>51.28</v>
      </c>
    </row>
    <row r="87" spans="1:23" ht="15.75" x14ac:dyDescent="0.25">
      <c r="A87" s="252" t="s">
        <v>707</v>
      </c>
      <c r="B87" s="252" t="s">
        <v>100</v>
      </c>
      <c r="C87" s="252" t="s">
        <v>384</v>
      </c>
      <c r="D87" s="252" t="s">
        <v>773</v>
      </c>
      <c r="E87" s="10" t="s">
        <v>178</v>
      </c>
      <c r="F87" s="10" t="s">
        <v>1225</v>
      </c>
      <c r="G87" s="10" t="s">
        <v>1226</v>
      </c>
      <c r="H87" s="10" t="s">
        <v>709</v>
      </c>
      <c r="I87" s="10" t="s">
        <v>709</v>
      </c>
      <c r="J87" s="10" t="s">
        <v>709</v>
      </c>
      <c r="K87" s="10" t="s">
        <v>506</v>
      </c>
      <c r="L87" s="10" t="s">
        <v>492</v>
      </c>
      <c r="M87" s="16">
        <v>637</v>
      </c>
      <c r="N87" s="16" t="s">
        <v>331</v>
      </c>
      <c r="O87" s="17" t="s">
        <v>332</v>
      </c>
      <c r="P87" s="10" t="s">
        <v>10</v>
      </c>
      <c r="Q87" s="199" t="s">
        <v>184</v>
      </c>
      <c r="R87" s="16" t="s">
        <v>11</v>
      </c>
      <c r="S87" s="16" t="s">
        <v>18</v>
      </c>
      <c r="T87" s="16" t="s">
        <v>18</v>
      </c>
      <c r="U87" s="10">
        <v>18</v>
      </c>
      <c r="V87" s="12">
        <v>1</v>
      </c>
      <c r="W87" s="200">
        <v>75</v>
      </c>
    </row>
    <row r="88" spans="1:23" ht="15.75" x14ac:dyDescent="0.25">
      <c r="A88" s="252" t="s">
        <v>707</v>
      </c>
      <c r="B88" s="252" t="s">
        <v>100</v>
      </c>
      <c r="C88" s="252" t="s">
        <v>384</v>
      </c>
      <c r="D88" s="252" t="s">
        <v>774</v>
      </c>
      <c r="E88" s="197" t="s">
        <v>179</v>
      </c>
      <c r="F88" s="10" t="s">
        <v>1227</v>
      </c>
      <c r="G88" s="10" t="s">
        <v>1228</v>
      </c>
      <c r="H88" s="10" t="s">
        <v>709</v>
      </c>
      <c r="I88" s="10" t="s">
        <v>709</v>
      </c>
      <c r="J88" s="10" t="s">
        <v>709</v>
      </c>
      <c r="K88" s="10" t="s">
        <v>507</v>
      </c>
      <c r="L88" s="10" t="s">
        <v>492</v>
      </c>
      <c r="M88" s="10">
        <v>1267</v>
      </c>
      <c r="N88" s="11" t="s">
        <v>333</v>
      </c>
      <c r="O88" s="12" t="s">
        <v>334</v>
      </c>
      <c r="P88" s="10" t="s">
        <v>10</v>
      </c>
      <c r="Q88" s="156" t="s">
        <v>184</v>
      </c>
      <c r="R88" s="10" t="s">
        <v>11</v>
      </c>
      <c r="S88" s="10" t="s">
        <v>18</v>
      </c>
      <c r="T88" s="10" t="s">
        <v>18</v>
      </c>
      <c r="U88" s="12">
        <v>18</v>
      </c>
      <c r="V88" s="12">
        <v>1</v>
      </c>
      <c r="W88" s="198">
        <v>122.14</v>
      </c>
    </row>
    <row r="89" spans="1:23" ht="15.75" x14ac:dyDescent="0.25">
      <c r="A89" s="252" t="s">
        <v>707</v>
      </c>
      <c r="B89" s="252" t="s">
        <v>100</v>
      </c>
      <c r="C89" s="252" t="s">
        <v>384</v>
      </c>
      <c r="D89" s="252" t="s">
        <v>775</v>
      </c>
      <c r="E89" s="197" t="s">
        <v>180</v>
      </c>
      <c r="F89" s="10" t="s">
        <v>1229</v>
      </c>
      <c r="G89" s="10" t="s">
        <v>1230</v>
      </c>
      <c r="H89" s="10" t="s">
        <v>709</v>
      </c>
      <c r="I89" s="10" t="s">
        <v>709</v>
      </c>
      <c r="J89" s="10" t="s">
        <v>709</v>
      </c>
      <c r="K89" s="10" t="s">
        <v>508</v>
      </c>
      <c r="L89" s="10" t="s">
        <v>492</v>
      </c>
      <c r="M89" s="10">
        <v>2600</v>
      </c>
      <c r="N89" s="11" t="s">
        <v>337</v>
      </c>
      <c r="O89" s="12" t="s">
        <v>335</v>
      </c>
      <c r="P89" s="10" t="s">
        <v>10</v>
      </c>
      <c r="Q89" s="156" t="s">
        <v>184</v>
      </c>
      <c r="R89" s="10" t="s">
        <v>11</v>
      </c>
      <c r="S89" s="10" t="s">
        <v>18</v>
      </c>
      <c r="T89" s="10" t="s">
        <v>18</v>
      </c>
      <c r="U89" s="12">
        <v>18</v>
      </c>
      <c r="V89" s="12">
        <v>1</v>
      </c>
      <c r="W89" s="198">
        <v>206.07</v>
      </c>
    </row>
    <row r="90" spans="1:23" ht="15.75" x14ac:dyDescent="0.25">
      <c r="A90" s="252" t="s">
        <v>707</v>
      </c>
      <c r="B90" s="252" t="s">
        <v>100</v>
      </c>
      <c r="C90" s="252" t="s">
        <v>384</v>
      </c>
      <c r="D90" s="252" t="s">
        <v>776</v>
      </c>
      <c r="E90" s="10" t="s">
        <v>181</v>
      </c>
      <c r="F90" s="10" t="s">
        <v>1231</v>
      </c>
      <c r="G90" s="10" t="s">
        <v>1232</v>
      </c>
      <c r="H90" s="10" t="s">
        <v>709</v>
      </c>
      <c r="I90" s="10" t="s">
        <v>709</v>
      </c>
      <c r="J90" s="10" t="s">
        <v>709</v>
      </c>
      <c r="K90" s="10" t="s">
        <v>509</v>
      </c>
      <c r="L90" s="10" t="s">
        <v>492</v>
      </c>
      <c r="M90" s="16">
        <v>4207</v>
      </c>
      <c r="N90" s="16" t="s">
        <v>337</v>
      </c>
      <c r="O90" s="17" t="s">
        <v>336</v>
      </c>
      <c r="P90" s="10" t="s">
        <v>10</v>
      </c>
      <c r="Q90" s="199" t="s">
        <v>184</v>
      </c>
      <c r="R90" s="16" t="s">
        <v>11</v>
      </c>
      <c r="S90" s="16" t="s">
        <v>18</v>
      </c>
      <c r="T90" s="16" t="s">
        <v>18</v>
      </c>
      <c r="U90" s="10">
        <v>18</v>
      </c>
      <c r="V90" s="12">
        <v>1</v>
      </c>
      <c r="W90" s="200">
        <v>377.28999999999996</v>
      </c>
    </row>
    <row r="91" spans="1:23" ht="15.75" x14ac:dyDescent="0.25">
      <c r="A91" s="252" t="s">
        <v>707</v>
      </c>
      <c r="B91" s="252" t="s">
        <v>100</v>
      </c>
      <c r="C91" s="252" t="s">
        <v>384</v>
      </c>
      <c r="D91" s="252" t="s">
        <v>777</v>
      </c>
      <c r="E91" s="197" t="s">
        <v>182</v>
      </c>
      <c r="F91" s="10" t="s">
        <v>1233</v>
      </c>
      <c r="G91" s="10" t="s">
        <v>1234</v>
      </c>
      <c r="H91" s="10" t="s">
        <v>1235</v>
      </c>
      <c r="I91" s="10" t="s">
        <v>709</v>
      </c>
      <c r="J91" s="10" t="s">
        <v>709</v>
      </c>
      <c r="K91" s="10" t="s">
        <v>510</v>
      </c>
      <c r="L91" s="10" t="s">
        <v>492</v>
      </c>
      <c r="M91" s="10">
        <v>9919</v>
      </c>
      <c r="N91" s="11" t="s">
        <v>337</v>
      </c>
      <c r="O91" s="12" t="s">
        <v>336</v>
      </c>
      <c r="P91" s="10" t="s">
        <v>10</v>
      </c>
      <c r="Q91" s="156" t="s">
        <v>184</v>
      </c>
      <c r="R91" s="10" t="s">
        <v>11</v>
      </c>
      <c r="S91" s="112" t="s">
        <v>18</v>
      </c>
      <c r="T91" s="112" t="s">
        <v>18</v>
      </c>
      <c r="U91" s="12">
        <v>18</v>
      </c>
      <c r="V91" s="12">
        <v>1</v>
      </c>
      <c r="W91" s="198">
        <v>697.16</v>
      </c>
    </row>
    <row r="92" spans="1:23" ht="15.75" x14ac:dyDescent="0.25">
      <c r="A92" s="252" t="s">
        <v>707</v>
      </c>
      <c r="B92" s="252" t="s">
        <v>100</v>
      </c>
      <c r="C92" s="252" t="s">
        <v>34</v>
      </c>
      <c r="D92" s="252" t="s">
        <v>778</v>
      </c>
      <c r="E92" s="197" t="s">
        <v>178</v>
      </c>
      <c r="F92" s="10" t="s">
        <v>1236</v>
      </c>
      <c r="G92" s="10" t="s">
        <v>1237</v>
      </c>
      <c r="H92" s="10" t="s">
        <v>1238</v>
      </c>
      <c r="I92" s="10" t="s">
        <v>709</v>
      </c>
      <c r="J92" s="10" t="s">
        <v>709</v>
      </c>
      <c r="K92" s="10" t="s">
        <v>511</v>
      </c>
      <c r="L92" s="10" t="s">
        <v>492</v>
      </c>
      <c r="M92" s="10">
        <v>91</v>
      </c>
      <c r="N92" s="11" t="s">
        <v>303</v>
      </c>
      <c r="O92" s="12" t="s">
        <v>304</v>
      </c>
      <c r="P92" s="10" t="s">
        <v>183</v>
      </c>
      <c r="Q92" s="156" t="s">
        <v>184</v>
      </c>
      <c r="R92" s="10" t="s">
        <v>11</v>
      </c>
      <c r="S92" s="10" t="s">
        <v>18</v>
      </c>
      <c r="T92" s="10" t="s">
        <v>18</v>
      </c>
      <c r="U92" s="12">
        <v>18</v>
      </c>
      <c r="V92" s="12">
        <v>1</v>
      </c>
      <c r="W92" s="198">
        <v>43.419999999999995</v>
      </c>
    </row>
    <row r="93" spans="1:23" ht="15.75" x14ac:dyDescent="0.25">
      <c r="A93" s="252" t="s">
        <v>707</v>
      </c>
      <c r="B93" s="252" t="s">
        <v>100</v>
      </c>
      <c r="C93" s="252" t="s">
        <v>34</v>
      </c>
      <c r="D93" s="252" t="s">
        <v>779</v>
      </c>
      <c r="E93" s="10" t="s">
        <v>179</v>
      </c>
      <c r="F93" s="10" t="s">
        <v>1239</v>
      </c>
      <c r="G93" s="10" t="s">
        <v>1240</v>
      </c>
      <c r="H93" s="10" t="s">
        <v>1241</v>
      </c>
      <c r="I93" s="10" t="s">
        <v>709</v>
      </c>
      <c r="J93" s="10" t="s">
        <v>709</v>
      </c>
      <c r="K93" s="10" t="s">
        <v>512</v>
      </c>
      <c r="L93" s="10" t="s">
        <v>492</v>
      </c>
      <c r="M93" s="16">
        <v>181</v>
      </c>
      <c r="N93" s="16" t="s">
        <v>305</v>
      </c>
      <c r="O93" s="17" t="s">
        <v>306</v>
      </c>
      <c r="P93" s="10" t="s">
        <v>183</v>
      </c>
      <c r="Q93" s="199" t="s">
        <v>184</v>
      </c>
      <c r="R93" s="16" t="s">
        <v>11</v>
      </c>
      <c r="S93" s="16" t="s">
        <v>18</v>
      </c>
      <c r="T93" s="16" t="s">
        <v>18</v>
      </c>
      <c r="U93" s="10">
        <v>18</v>
      </c>
      <c r="V93" s="12">
        <v>1</v>
      </c>
      <c r="W93" s="200">
        <v>64.290000000000006</v>
      </c>
    </row>
    <row r="94" spans="1:23" ht="15.75" x14ac:dyDescent="0.25">
      <c r="A94" s="252" t="s">
        <v>707</v>
      </c>
      <c r="B94" s="252" t="s">
        <v>100</v>
      </c>
      <c r="C94" s="252" t="s">
        <v>34</v>
      </c>
      <c r="D94" s="252" t="s">
        <v>780</v>
      </c>
      <c r="E94" s="202" t="s">
        <v>180</v>
      </c>
      <c r="F94" s="10" t="s">
        <v>1242</v>
      </c>
      <c r="G94" s="10" t="s">
        <v>1243</v>
      </c>
      <c r="H94" s="10" t="s">
        <v>1244</v>
      </c>
      <c r="I94" s="10" t="s">
        <v>709</v>
      </c>
      <c r="J94" s="10" t="s">
        <v>709</v>
      </c>
      <c r="K94" s="202" t="s">
        <v>513</v>
      </c>
      <c r="L94" s="202" t="s">
        <v>492</v>
      </c>
      <c r="M94" s="112">
        <v>373</v>
      </c>
      <c r="N94" s="11" t="s">
        <v>307</v>
      </c>
      <c r="O94" s="12" t="s">
        <v>308</v>
      </c>
      <c r="P94" s="10" t="s">
        <v>183</v>
      </c>
      <c r="Q94" s="156" t="s">
        <v>184</v>
      </c>
      <c r="R94" s="10" t="s">
        <v>11</v>
      </c>
      <c r="S94" s="10" t="s">
        <v>18</v>
      </c>
      <c r="T94" s="10" t="s">
        <v>18</v>
      </c>
      <c r="U94" s="12">
        <v>18</v>
      </c>
      <c r="V94" s="12">
        <v>1</v>
      </c>
      <c r="W94" s="198">
        <v>106.66000000000001</v>
      </c>
    </row>
    <row r="95" spans="1:23" ht="15.75" x14ac:dyDescent="0.25">
      <c r="A95" s="252" t="s">
        <v>707</v>
      </c>
      <c r="B95" s="252" t="s">
        <v>100</v>
      </c>
      <c r="C95" s="252" t="s">
        <v>34</v>
      </c>
      <c r="D95" s="252" t="s">
        <v>781</v>
      </c>
      <c r="E95" s="10" t="s">
        <v>181</v>
      </c>
      <c r="F95" s="10" t="s">
        <v>1245</v>
      </c>
      <c r="G95" s="10" t="s">
        <v>1246</v>
      </c>
      <c r="H95" s="10" t="s">
        <v>1247</v>
      </c>
      <c r="I95" s="10" t="s">
        <v>709</v>
      </c>
      <c r="J95" s="10" t="s">
        <v>709</v>
      </c>
      <c r="K95" s="10" t="s">
        <v>514</v>
      </c>
      <c r="L95" s="10" t="s">
        <v>492</v>
      </c>
      <c r="M95" s="16">
        <v>601</v>
      </c>
      <c r="N95" s="16" t="s">
        <v>309</v>
      </c>
      <c r="O95" s="17" t="s">
        <v>310</v>
      </c>
      <c r="P95" s="10" t="s">
        <v>183</v>
      </c>
      <c r="Q95" s="199" t="s">
        <v>184</v>
      </c>
      <c r="R95" s="16" t="s">
        <v>11</v>
      </c>
      <c r="S95" s="16" t="s">
        <v>18</v>
      </c>
      <c r="T95" s="16" t="s">
        <v>18</v>
      </c>
      <c r="U95" s="10">
        <v>18</v>
      </c>
      <c r="V95" s="12">
        <v>1</v>
      </c>
      <c r="W95" s="200">
        <v>178.6</v>
      </c>
    </row>
    <row r="96" spans="1:23" ht="15.75" x14ac:dyDescent="0.25">
      <c r="A96" s="252" t="s">
        <v>707</v>
      </c>
      <c r="B96" s="252" t="s">
        <v>100</v>
      </c>
      <c r="C96" s="252" t="s">
        <v>34</v>
      </c>
      <c r="D96" s="252" t="s">
        <v>782</v>
      </c>
      <c r="E96" s="197" t="s">
        <v>182</v>
      </c>
      <c r="F96" s="10" t="s">
        <v>1248</v>
      </c>
      <c r="G96" s="10" t="s">
        <v>1249</v>
      </c>
      <c r="H96" s="10" t="s">
        <v>1250</v>
      </c>
      <c r="I96" s="10" t="s">
        <v>709</v>
      </c>
      <c r="J96" s="10" t="s">
        <v>709</v>
      </c>
      <c r="K96" s="10" t="s">
        <v>515</v>
      </c>
      <c r="L96" s="10" t="s">
        <v>492</v>
      </c>
      <c r="M96" s="10">
        <v>1417</v>
      </c>
      <c r="N96" s="11" t="s">
        <v>309</v>
      </c>
      <c r="O96" s="12" t="s">
        <v>310</v>
      </c>
      <c r="P96" s="10" t="s">
        <v>183</v>
      </c>
      <c r="Q96" s="156" t="s">
        <v>184</v>
      </c>
      <c r="R96" s="10" t="s">
        <v>11</v>
      </c>
      <c r="S96" s="10" t="s">
        <v>18</v>
      </c>
      <c r="T96" s="10" t="s">
        <v>18</v>
      </c>
      <c r="U96" s="12">
        <v>18</v>
      </c>
      <c r="V96" s="12">
        <v>1</v>
      </c>
      <c r="W96" s="198">
        <v>324.08</v>
      </c>
    </row>
    <row r="97" spans="1:23" ht="15.75" x14ac:dyDescent="0.25">
      <c r="A97" s="252" t="s">
        <v>707</v>
      </c>
      <c r="B97" s="252" t="s">
        <v>100</v>
      </c>
      <c r="C97" s="252" t="s">
        <v>34</v>
      </c>
      <c r="D97" s="252" t="s">
        <v>783</v>
      </c>
      <c r="E97" s="197" t="s">
        <v>329</v>
      </c>
      <c r="F97" s="10" t="s">
        <v>1251</v>
      </c>
      <c r="G97" s="10" t="s">
        <v>1252</v>
      </c>
      <c r="H97" s="10" t="s">
        <v>709</v>
      </c>
      <c r="I97" s="10" t="s">
        <v>709</v>
      </c>
      <c r="J97" s="10" t="s">
        <v>709</v>
      </c>
      <c r="K97" s="10" t="s">
        <v>516</v>
      </c>
      <c r="L97" s="10" t="s">
        <v>492</v>
      </c>
      <c r="M97" s="10">
        <v>2890</v>
      </c>
      <c r="N97" s="11" t="s">
        <v>309</v>
      </c>
      <c r="O97" s="12" t="s">
        <v>310</v>
      </c>
      <c r="P97" s="10" t="s">
        <v>183</v>
      </c>
      <c r="Q97" s="156" t="s">
        <v>184</v>
      </c>
      <c r="R97" s="10" t="s">
        <v>11</v>
      </c>
      <c r="S97" s="10" t="s">
        <v>18</v>
      </c>
      <c r="T97" s="10" t="s">
        <v>18</v>
      </c>
      <c r="U97" s="12">
        <v>18</v>
      </c>
      <c r="V97" s="12">
        <v>1</v>
      </c>
      <c r="W97" s="198">
        <v>625.66</v>
      </c>
    </row>
    <row r="98" spans="1:23" ht="15.75" x14ac:dyDescent="0.25">
      <c r="A98" s="252" t="s">
        <v>707</v>
      </c>
      <c r="B98" s="252" t="s">
        <v>101</v>
      </c>
      <c r="C98" s="252" t="s">
        <v>36</v>
      </c>
      <c r="D98" s="252" t="s">
        <v>784</v>
      </c>
      <c r="E98" s="197" t="s">
        <v>9</v>
      </c>
      <c r="F98" s="10" t="s">
        <v>1253</v>
      </c>
      <c r="G98" s="10" t="s">
        <v>1254</v>
      </c>
      <c r="H98" s="10" t="s">
        <v>1255</v>
      </c>
      <c r="I98" s="10" t="s">
        <v>709</v>
      </c>
      <c r="J98" s="10" t="s">
        <v>709</v>
      </c>
      <c r="K98" s="10" t="s">
        <v>518</v>
      </c>
      <c r="L98" s="10" t="s">
        <v>517</v>
      </c>
      <c r="M98" s="10">
        <v>760</v>
      </c>
      <c r="N98" s="11" t="s">
        <v>266</v>
      </c>
      <c r="O98" s="12" t="s">
        <v>267</v>
      </c>
      <c r="P98" s="10" t="s">
        <v>10</v>
      </c>
      <c r="Q98" s="156" t="s">
        <v>184</v>
      </c>
      <c r="R98" s="10" t="s">
        <v>11</v>
      </c>
      <c r="S98" s="10" t="s">
        <v>18</v>
      </c>
      <c r="T98" s="10" t="s">
        <v>18</v>
      </c>
      <c r="U98" s="12">
        <v>18</v>
      </c>
      <c r="V98" s="12">
        <v>1</v>
      </c>
      <c r="W98" s="198">
        <v>73.490000000000009</v>
      </c>
    </row>
    <row r="99" spans="1:23" ht="15.75" x14ac:dyDescent="0.25">
      <c r="A99" s="252" t="s">
        <v>707</v>
      </c>
      <c r="B99" s="252" t="s">
        <v>101</v>
      </c>
      <c r="C99" s="252" t="s">
        <v>36</v>
      </c>
      <c r="D99" s="252" t="s">
        <v>785</v>
      </c>
      <c r="E99" s="197" t="s">
        <v>13</v>
      </c>
      <c r="F99" s="10" t="s">
        <v>1256</v>
      </c>
      <c r="G99" s="10" t="s">
        <v>1257</v>
      </c>
      <c r="H99" s="10" t="s">
        <v>1258</v>
      </c>
      <c r="I99" s="10" t="s">
        <v>709</v>
      </c>
      <c r="J99" s="10" t="s">
        <v>709</v>
      </c>
      <c r="K99" s="10" t="s">
        <v>519</v>
      </c>
      <c r="L99" s="10" t="s">
        <v>517</v>
      </c>
      <c r="M99" s="10">
        <v>1552</v>
      </c>
      <c r="N99" s="11" t="s">
        <v>268</v>
      </c>
      <c r="O99" s="12" t="s">
        <v>269</v>
      </c>
      <c r="P99" s="10" t="s">
        <v>10</v>
      </c>
      <c r="Q99" s="156" t="s">
        <v>184</v>
      </c>
      <c r="R99" s="10" t="s">
        <v>11</v>
      </c>
      <c r="S99" s="10" t="s">
        <v>18</v>
      </c>
      <c r="T99" s="10" t="s">
        <v>18</v>
      </c>
      <c r="U99" s="12">
        <v>18</v>
      </c>
      <c r="V99" s="12">
        <v>1</v>
      </c>
      <c r="W99" s="198">
        <v>120.93</v>
      </c>
    </row>
    <row r="100" spans="1:23" ht="15.75" x14ac:dyDescent="0.25">
      <c r="A100" s="252" t="s">
        <v>707</v>
      </c>
      <c r="B100" s="252" t="s">
        <v>101</v>
      </c>
      <c r="C100" s="252" t="s">
        <v>36</v>
      </c>
      <c r="D100" s="252" t="s">
        <v>786</v>
      </c>
      <c r="E100" s="197" t="s">
        <v>14</v>
      </c>
      <c r="F100" s="10" t="s">
        <v>1259</v>
      </c>
      <c r="G100" s="10" t="s">
        <v>1260</v>
      </c>
      <c r="H100" s="10" t="s">
        <v>1261</v>
      </c>
      <c r="I100" s="10" t="s">
        <v>709</v>
      </c>
      <c r="J100" s="10" t="s">
        <v>709</v>
      </c>
      <c r="K100" s="10" t="s">
        <v>520</v>
      </c>
      <c r="L100" s="10" t="s">
        <v>517</v>
      </c>
      <c r="M100" s="10">
        <v>3135</v>
      </c>
      <c r="N100" s="11" t="s">
        <v>270</v>
      </c>
      <c r="O100" s="12" t="s">
        <v>271</v>
      </c>
      <c r="P100" s="10" t="s">
        <v>10</v>
      </c>
      <c r="Q100" s="156" t="s">
        <v>184</v>
      </c>
      <c r="R100" s="10" t="s">
        <v>11</v>
      </c>
      <c r="S100" s="10" t="s">
        <v>18</v>
      </c>
      <c r="T100" s="10" t="s">
        <v>18</v>
      </c>
      <c r="U100" s="12">
        <v>18</v>
      </c>
      <c r="V100" s="12">
        <v>1</v>
      </c>
      <c r="W100" s="198">
        <v>215.37</v>
      </c>
    </row>
    <row r="101" spans="1:23" ht="15.75" x14ac:dyDescent="0.25">
      <c r="A101" s="252" t="s">
        <v>707</v>
      </c>
      <c r="B101" s="252" t="s">
        <v>101</v>
      </c>
      <c r="C101" s="252" t="s">
        <v>36</v>
      </c>
      <c r="D101" s="252" t="s">
        <v>787</v>
      </c>
      <c r="E101" s="197" t="s">
        <v>15</v>
      </c>
      <c r="F101" s="10" t="s">
        <v>1262</v>
      </c>
      <c r="G101" s="10" t="s">
        <v>1263</v>
      </c>
      <c r="H101" s="10" t="s">
        <v>1264</v>
      </c>
      <c r="I101" s="10" t="s">
        <v>709</v>
      </c>
      <c r="J101" s="10" t="s">
        <v>709</v>
      </c>
      <c r="K101" s="10" t="s">
        <v>521</v>
      </c>
      <c r="L101" s="10" t="s">
        <v>517</v>
      </c>
      <c r="M101" s="10">
        <v>6209</v>
      </c>
      <c r="N101" s="11" t="s">
        <v>272</v>
      </c>
      <c r="O101" s="12" t="s">
        <v>273</v>
      </c>
      <c r="P101" s="10" t="s">
        <v>10</v>
      </c>
      <c r="Q101" s="156" t="s">
        <v>184</v>
      </c>
      <c r="R101" s="10" t="s">
        <v>11</v>
      </c>
      <c r="S101" s="10" t="s">
        <v>18</v>
      </c>
      <c r="T101" s="10" t="s">
        <v>18</v>
      </c>
      <c r="U101" s="12">
        <v>18</v>
      </c>
      <c r="V101" s="12">
        <v>1</v>
      </c>
      <c r="W101" s="198">
        <v>402.14</v>
      </c>
    </row>
    <row r="102" spans="1:23" ht="15.75" x14ac:dyDescent="0.25">
      <c r="A102" s="252" t="s">
        <v>707</v>
      </c>
      <c r="B102" s="252" t="s">
        <v>101</v>
      </c>
      <c r="C102" s="252" t="s">
        <v>37</v>
      </c>
      <c r="D102" s="252" t="s">
        <v>784</v>
      </c>
      <c r="E102" s="197" t="s">
        <v>9</v>
      </c>
      <c r="F102" s="10" t="s">
        <v>1265</v>
      </c>
      <c r="G102" s="10" t="s">
        <v>1266</v>
      </c>
      <c r="H102" s="10" t="s">
        <v>1267</v>
      </c>
      <c r="I102" s="10" t="s">
        <v>709</v>
      </c>
      <c r="J102" s="10" t="s">
        <v>709</v>
      </c>
      <c r="K102" s="10" t="s">
        <v>522</v>
      </c>
      <c r="L102" s="10" t="s">
        <v>517</v>
      </c>
      <c r="M102" s="10">
        <v>760</v>
      </c>
      <c r="N102" s="11" t="s">
        <v>266</v>
      </c>
      <c r="O102" s="12" t="s">
        <v>267</v>
      </c>
      <c r="P102" s="10" t="s">
        <v>10</v>
      </c>
      <c r="Q102" s="156" t="s">
        <v>184</v>
      </c>
      <c r="R102" s="10" t="s">
        <v>11</v>
      </c>
      <c r="S102" s="10" t="s">
        <v>18</v>
      </c>
      <c r="T102" s="10" t="s">
        <v>18</v>
      </c>
      <c r="U102" s="12">
        <v>18</v>
      </c>
      <c r="V102" s="12">
        <v>1</v>
      </c>
      <c r="W102" s="198">
        <v>81.660000000000011</v>
      </c>
    </row>
    <row r="103" spans="1:23" ht="15.75" x14ac:dyDescent="0.25">
      <c r="A103" s="252" t="s">
        <v>707</v>
      </c>
      <c r="B103" s="252" t="s">
        <v>101</v>
      </c>
      <c r="C103" s="252" t="s">
        <v>37</v>
      </c>
      <c r="D103" s="252" t="s">
        <v>785</v>
      </c>
      <c r="E103" s="10" t="s">
        <v>13</v>
      </c>
      <c r="F103" s="10" t="s">
        <v>1268</v>
      </c>
      <c r="G103" s="10" t="s">
        <v>1269</v>
      </c>
      <c r="H103" s="10" t="s">
        <v>1270</v>
      </c>
      <c r="I103" s="10" t="s">
        <v>709</v>
      </c>
      <c r="J103" s="10" t="s">
        <v>709</v>
      </c>
      <c r="K103" s="10" t="s">
        <v>523</v>
      </c>
      <c r="L103" s="10" t="s">
        <v>517</v>
      </c>
      <c r="M103" s="16">
        <v>1552</v>
      </c>
      <c r="N103" s="16" t="s">
        <v>268</v>
      </c>
      <c r="O103" s="17" t="s">
        <v>269</v>
      </c>
      <c r="P103" s="10" t="s">
        <v>10</v>
      </c>
      <c r="Q103" s="199" t="s">
        <v>184</v>
      </c>
      <c r="R103" s="16" t="s">
        <v>11</v>
      </c>
      <c r="S103" s="16" t="s">
        <v>18</v>
      </c>
      <c r="T103" s="16" t="s">
        <v>18</v>
      </c>
      <c r="U103" s="10">
        <v>18</v>
      </c>
      <c r="V103" s="12">
        <v>1</v>
      </c>
      <c r="W103" s="200">
        <v>134.35999999999999</v>
      </c>
    </row>
    <row r="104" spans="1:23" ht="15.75" x14ac:dyDescent="0.25">
      <c r="A104" s="252" t="s">
        <v>707</v>
      </c>
      <c r="B104" s="252" t="s">
        <v>101</v>
      </c>
      <c r="C104" s="252" t="s">
        <v>37</v>
      </c>
      <c r="D104" s="252" t="s">
        <v>786</v>
      </c>
      <c r="E104" s="197" t="s">
        <v>14</v>
      </c>
      <c r="F104" s="10" t="s">
        <v>1271</v>
      </c>
      <c r="G104" s="10" t="s">
        <v>1272</v>
      </c>
      <c r="H104" s="10" t="s">
        <v>1273</v>
      </c>
      <c r="I104" s="10" t="s">
        <v>709</v>
      </c>
      <c r="J104" s="10" t="s">
        <v>709</v>
      </c>
      <c r="K104" s="10" t="s">
        <v>524</v>
      </c>
      <c r="L104" s="10" t="s">
        <v>517</v>
      </c>
      <c r="M104" s="10">
        <v>3135</v>
      </c>
      <c r="N104" s="11" t="s">
        <v>270</v>
      </c>
      <c r="O104" s="12" t="s">
        <v>271</v>
      </c>
      <c r="P104" s="10" t="s">
        <v>10</v>
      </c>
      <c r="Q104" s="156" t="s">
        <v>184</v>
      </c>
      <c r="R104" s="10" t="s">
        <v>11</v>
      </c>
      <c r="S104" s="10" t="s">
        <v>18</v>
      </c>
      <c r="T104" s="10" t="s">
        <v>18</v>
      </c>
      <c r="U104" s="12">
        <v>18</v>
      </c>
      <c r="V104" s="12">
        <v>1</v>
      </c>
      <c r="W104" s="198">
        <v>239.29999999999998</v>
      </c>
    </row>
    <row r="105" spans="1:23" ht="15.75" x14ac:dyDescent="0.25">
      <c r="A105" s="252" t="s">
        <v>707</v>
      </c>
      <c r="B105" s="252" t="s">
        <v>101</v>
      </c>
      <c r="C105" s="252" t="s">
        <v>37</v>
      </c>
      <c r="D105" s="252" t="s">
        <v>787</v>
      </c>
      <c r="E105" s="203" t="s">
        <v>15</v>
      </c>
      <c r="F105" s="10" t="s">
        <v>1274</v>
      </c>
      <c r="G105" s="10" t="s">
        <v>1275</v>
      </c>
      <c r="H105" s="10" t="s">
        <v>1276</v>
      </c>
      <c r="I105" s="10" t="s">
        <v>709</v>
      </c>
      <c r="J105" s="10" t="s">
        <v>709</v>
      </c>
      <c r="K105" s="10" t="s">
        <v>525</v>
      </c>
      <c r="L105" s="203" t="s">
        <v>517</v>
      </c>
      <c r="M105" s="203">
        <v>6209</v>
      </c>
      <c r="N105" s="203" t="s">
        <v>272</v>
      </c>
      <c r="O105" s="203" t="s">
        <v>273</v>
      </c>
      <c r="P105" s="203" t="s">
        <v>10</v>
      </c>
      <c r="Q105" s="203" t="s">
        <v>184</v>
      </c>
      <c r="R105" s="203" t="s">
        <v>11</v>
      </c>
      <c r="S105" s="203" t="s">
        <v>18</v>
      </c>
      <c r="T105" s="203" t="s">
        <v>18</v>
      </c>
      <c r="U105" s="203">
        <v>18</v>
      </c>
      <c r="V105" s="12">
        <v>1</v>
      </c>
      <c r="W105" s="204">
        <v>446.82</v>
      </c>
    </row>
    <row r="106" spans="1:23" ht="15.75" x14ac:dyDescent="0.25">
      <c r="A106" s="252" t="s">
        <v>707</v>
      </c>
      <c r="B106" s="252" t="s">
        <v>101</v>
      </c>
      <c r="C106" s="252" t="s">
        <v>385</v>
      </c>
      <c r="D106" s="252" t="s">
        <v>788</v>
      </c>
      <c r="E106" s="203" t="s">
        <v>13</v>
      </c>
      <c r="F106" s="10" t="s">
        <v>1277</v>
      </c>
      <c r="G106" s="10" t="s">
        <v>1278</v>
      </c>
      <c r="H106" s="10" t="s">
        <v>709</v>
      </c>
      <c r="I106" s="10" t="s">
        <v>709</v>
      </c>
      <c r="J106" s="10" t="s">
        <v>709</v>
      </c>
      <c r="K106" s="10" t="s">
        <v>526</v>
      </c>
      <c r="L106" s="203" t="s">
        <v>517</v>
      </c>
      <c r="M106" s="203">
        <v>300</v>
      </c>
      <c r="N106" s="203" t="s">
        <v>338</v>
      </c>
      <c r="O106" s="203" t="s">
        <v>339</v>
      </c>
      <c r="P106" s="203" t="s">
        <v>10</v>
      </c>
      <c r="Q106" s="203" t="s">
        <v>184</v>
      </c>
      <c r="R106" s="203" t="s">
        <v>11</v>
      </c>
      <c r="S106" s="203" t="s">
        <v>18</v>
      </c>
      <c r="T106" s="203" t="s">
        <v>18</v>
      </c>
      <c r="U106" s="203">
        <v>18</v>
      </c>
      <c r="V106" s="12">
        <v>1</v>
      </c>
      <c r="W106" s="204">
        <v>49.29</v>
      </c>
    </row>
    <row r="107" spans="1:23" ht="15.75" x14ac:dyDescent="0.25">
      <c r="A107" s="252" t="s">
        <v>707</v>
      </c>
      <c r="B107" s="252" t="s">
        <v>101</v>
      </c>
      <c r="C107" s="252" t="s">
        <v>385</v>
      </c>
      <c r="D107" s="252" t="s">
        <v>789</v>
      </c>
      <c r="E107" s="203" t="s">
        <v>178</v>
      </c>
      <c r="F107" s="10" t="s">
        <v>1279</v>
      </c>
      <c r="G107" s="10" t="s">
        <v>1280</v>
      </c>
      <c r="H107" s="10" t="s">
        <v>709</v>
      </c>
      <c r="I107" s="10" t="s">
        <v>709</v>
      </c>
      <c r="J107" s="10" t="s">
        <v>709</v>
      </c>
      <c r="K107" s="10" t="s">
        <v>527</v>
      </c>
      <c r="L107" s="203" t="s">
        <v>517</v>
      </c>
      <c r="M107" s="203">
        <v>637</v>
      </c>
      <c r="N107" s="203" t="s">
        <v>331</v>
      </c>
      <c r="O107" s="203" t="s">
        <v>332</v>
      </c>
      <c r="P107" s="203" t="s">
        <v>10</v>
      </c>
      <c r="Q107" s="203" t="s">
        <v>184</v>
      </c>
      <c r="R107" s="203" t="s">
        <v>11</v>
      </c>
      <c r="S107" s="203" t="s">
        <v>18</v>
      </c>
      <c r="T107" s="203" t="s">
        <v>18</v>
      </c>
      <c r="U107" s="203">
        <v>18</v>
      </c>
      <c r="V107" s="12">
        <v>1</v>
      </c>
      <c r="W107" s="204">
        <v>71.7</v>
      </c>
    </row>
    <row r="108" spans="1:23" ht="15.75" x14ac:dyDescent="0.25">
      <c r="A108" s="252" t="s">
        <v>707</v>
      </c>
      <c r="B108" s="252" t="s">
        <v>101</v>
      </c>
      <c r="C108" s="252" t="s">
        <v>385</v>
      </c>
      <c r="D108" s="252" t="s">
        <v>790</v>
      </c>
      <c r="E108" s="203" t="s">
        <v>179</v>
      </c>
      <c r="F108" s="10" t="s">
        <v>1281</v>
      </c>
      <c r="G108" s="10" t="s">
        <v>1282</v>
      </c>
      <c r="H108" s="10" t="s">
        <v>709</v>
      </c>
      <c r="I108" s="10" t="s">
        <v>709</v>
      </c>
      <c r="J108" s="10" t="s">
        <v>709</v>
      </c>
      <c r="K108" s="10" t="s">
        <v>528</v>
      </c>
      <c r="L108" s="203" t="s">
        <v>517</v>
      </c>
      <c r="M108" s="203">
        <v>1267</v>
      </c>
      <c r="N108" s="203" t="s">
        <v>333</v>
      </c>
      <c r="O108" s="203" t="s">
        <v>334</v>
      </c>
      <c r="P108" s="203" t="s">
        <v>10</v>
      </c>
      <c r="Q108" s="203" t="s">
        <v>184</v>
      </c>
      <c r="R108" s="203" t="s">
        <v>11</v>
      </c>
      <c r="S108" s="203" t="s">
        <v>18</v>
      </c>
      <c r="T108" s="203" t="s">
        <v>18</v>
      </c>
      <c r="U108" s="203">
        <v>18</v>
      </c>
      <c r="V108" s="12">
        <v>1</v>
      </c>
      <c r="W108" s="204">
        <v>116.98</v>
      </c>
    </row>
    <row r="109" spans="1:23" ht="15.75" x14ac:dyDescent="0.25">
      <c r="A109" s="252" t="s">
        <v>707</v>
      </c>
      <c r="B109" s="252" t="s">
        <v>101</v>
      </c>
      <c r="C109" s="252" t="s">
        <v>385</v>
      </c>
      <c r="D109" s="252" t="s">
        <v>791</v>
      </c>
      <c r="E109" s="203" t="s">
        <v>180</v>
      </c>
      <c r="F109" s="10" t="s">
        <v>1283</v>
      </c>
      <c r="G109" s="10" t="s">
        <v>1284</v>
      </c>
      <c r="H109" s="10" t="s">
        <v>709</v>
      </c>
      <c r="I109" s="10" t="s">
        <v>709</v>
      </c>
      <c r="J109" s="10" t="s">
        <v>709</v>
      </c>
      <c r="K109" s="10" t="s">
        <v>529</v>
      </c>
      <c r="L109" s="203" t="s">
        <v>517</v>
      </c>
      <c r="M109" s="203">
        <v>2600</v>
      </c>
      <c r="N109" s="203" t="s">
        <v>337</v>
      </c>
      <c r="O109" s="203" t="s">
        <v>335</v>
      </c>
      <c r="P109" s="203" t="s">
        <v>10</v>
      </c>
      <c r="Q109" s="203" t="s">
        <v>184</v>
      </c>
      <c r="R109" s="203" t="s">
        <v>11</v>
      </c>
      <c r="S109" s="203" t="s">
        <v>18</v>
      </c>
      <c r="T109" s="203" t="s">
        <v>18</v>
      </c>
      <c r="U109" s="203">
        <v>18</v>
      </c>
      <c r="V109" s="12">
        <v>1</v>
      </c>
      <c r="W109" s="204">
        <v>204.01999999999998</v>
      </c>
    </row>
    <row r="110" spans="1:23" ht="15.75" x14ac:dyDescent="0.25">
      <c r="A110" s="252" t="s">
        <v>707</v>
      </c>
      <c r="B110" s="252" t="s">
        <v>101</v>
      </c>
      <c r="C110" s="252" t="s">
        <v>38</v>
      </c>
      <c r="D110" s="252" t="s">
        <v>792</v>
      </c>
      <c r="E110" s="203" t="s">
        <v>178</v>
      </c>
      <c r="F110" s="10" t="s">
        <v>1285</v>
      </c>
      <c r="G110" s="10" t="s">
        <v>1286</v>
      </c>
      <c r="H110" s="10" t="s">
        <v>1287</v>
      </c>
      <c r="I110" s="10" t="s">
        <v>709</v>
      </c>
      <c r="J110" s="10" t="s">
        <v>709</v>
      </c>
      <c r="K110" s="10" t="s">
        <v>530</v>
      </c>
      <c r="L110" s="203" t="s">
        <v>517</v>
      </c>
      <c r="M110" s="203">
        <v>91</v>
      </c>
      <c r="N110" s="203" t="s">
        <v>303</v>
      </c>
      <c r="O110" s="203" t="s">
        <v>304</v>
      </c>
      <c r="P110" s="203" t="s">
        <v>183</v>
      </c>
      <c r="Q110" s="203" t="s">
        <v>184</v>
      </c>
      <c r="R110" s="203" t="s">
        <v>11</v>
      </c>
      <c r="S110" s="203" t="s">
        <v>18</v>
      </c>
      <c r="T110" s="203" t="s">
        <v>18</v>
      </c>
      <c r="U110" s="203">
        <v>18</v>
      </c>
      <c r="V110" s="12">
        <v>1</v>
      </c>
      <c r="W110" s="204">
        <v>41.86</v>
      </c>
    </row>
    <row r="111" spans="1:23" ht="15.75" x14ac:dyDescent="0.25">
      <c r="A111" s="252" t="s">
        <v>707</v>
      </c>
      <c r="B111" s="252" t="s">
        <v>101</v>
      </c>
      <c r="C111" s="252" t="s">
        <v>38</v>
      </c>
      <c r="D111" s="252" t="s">
        <v>793</v>
      </c>
      <c r="E111" s="203" t="s">
        <v>179</v>
      </c>
      <c r="F111" s="10" t="s">
        <v>1288</v>
      </c>
      <c r="G111" s="10" t="s">
        <v>1289</v>
      </c>
      <c r="H111" s="10" t="s">
        <v>1290</v>
      </c>
      <c r="I111" s="10" t="s">
        <v>709</v>
      </c>
      <c r="J111" s="10" t="s">
        <v>709</v>
      </c>
      <c r="K111" s="10" t="s">
        <v>531</v>
      </c>
      <c r="L111" s="203" t="s">
        <v>517</v>
      </c>
      <c r="M111" s="203">
        <v>181</v>
      </c>
      <c r="N111" s="203" t="s">
        <v>305</v>
      </c>
      <c r="O111" s="203" t="s">
        <v>306</v>
      </c>
      <c r="P111" s="203" t="s">
        <v>183</v>
      </c>
      <c r="Q111" s="203" t="s">
        <v>184</v>
      </c>
      <c r="R111" s="203" t="s">
        <v>11</v>
      </c>
      <c r="S111" s="203" t="s">
        <v>18</v>
      </c>
      <c r="T111" s="203" t="s">
        <v>18</v>
      </c>
      <c r="U111" s="203">
        <v>18</v>
      </c>
      <c r="V111" s="12">
        <v>1</v>
      </c>
      <c r="W111" s="204">
        <v>61.879999999999995</v>
      </c>
    </row>
    <row r="112" spans="1:23" ht="15.75" x14ac:dyDescent="0.25">
      <c r="A112" s="252" t="s">
        <v>707</v>
      </c>
      <c r="B112" s="252" t="s">
        <v>101</v>
      </c>
      <c r="C112" s="252" t="s">
        <v>38</v>
      </c>
      <c r="D112" s="252" t="s">
        <v>794</v>
      </c>
      <c r="E112" s="203" t="s">
        <v>180</v>
      </c>
      <c r="F112" s="10" t="s">
        <v>1291</v>
      </c>
      <c r="G112" s="10" t="s">
        <v>1292</v>
      </c>
      <c r="H112" s="10" t="s">
        <v>709</v>
      </c>
      <c r="I112" s="10" t="s">
        <v>709</v>
      </c>
      <c r="J112" s="10" t="s">
        <v>709</v>
      </c>
      <c r="K112" s="10" t="s">
        <v>532</v>
      </c>
      <c r="L112" s="203" t="s">
        <v>517</v>
      </c>
      <c r="M112" s="203">
        <v>373</v>
      </c>
      <c r="N112" s="203" t="s">
        <v>305</v>
      </c>
      <c r="O112" s="203" t="s">
        <v>306</v>
      </c>
      <c r="P112" s="203" t="s">
        <v>183</v>
      </c>
      <c r="Q112" s="203" t="s">
        <v>184</v>
      </c>
      <c r="R112" s="203" t="s">
        <v>11</v>
      </c>
      <c r="S112" s="203" t="s">
        <v>18</v>
      </c>
      <c r="T112" s="203" t="s">
        <v>18</v>
      </c>
      <c r="U112" s="203">
        <v>18</v>
      </c>
      <c r="V112" s="12">
        <v>1</v>
      </c>
      <c r="W112" s="204">
        <v>97.89</v>
      </c>
    </row>
    <row r="113" spans="1:23" ht="15.75" x14ac:dyDescent="0.25">
      <c r="A113" s="252" t="s">
        <v>707</v>
      </c>
      <c r="B113" s="252" t="s">
        <v>101</v>
      </c>
      <c r="C113" s="252" t="s">
        <v>386</v>
      </c>
      <c r="D113" s="252" t="s">
        <v>795</v>
      </c>
      <c r="E113" s="203" t="s">
        <v>13</v>
      </c>
      <c r="F113" s="10" t="s">
        <v>1293</v>
      </c>
      <c r="G113" s="10" t="s">
        <v>1294</v>
      </c>
      <c r="H113" s="10" t="s">
        <v>709</v>
      </c>
      <c r="I113" s="10" t="s">
        <v>709</v>
      </c>
      <c r="J113" s="10" t="s">
        <v>709</v>
      </c>
      <c r="K113" s="10" t="s">
        <v>534</v>
      </c>
      <c r="L113" s="203" t="s">
        <v>533</v>
      </c>
      <c r="M113" s="203">
        <v>300</v>
      </c>
      <c r="N113" s="203" t="s">
        <v>338</v>
      </c>
      <c r="O113" s="203" t="s">
        <v>339</v>
      </c>
      <c r="P113" s="203" t="s">
        <v>10</v>
      </c>
      <c r="Q113" s="203" t="s">
        <v>184</v>
      </c>
      <c r="R113" s="203" t="s">
        <v>11</v>
      </c>
      <c r="S113" s="203" t="s">
        <v>18</v>
      </c>
      <c r="T113" s="203" t="s">
        <v>18</v>
      </c>
      <c r="U113" s="203">
        <v>18</v>
      </c>
      <c r="V113" s="12">
        <v>1</v>
      </c>
      <c r="W113" s="204">
        <v>52.25</v>
      </c>
    </row>
    <row r="114" spans="1:23" ht="15.75" x14ac:dyDescent="0.25">
      <c r="A114" s="252" t="s">
        <v>707</v>
      </c>
      <c r="B114" s="252" t="s">
        <v>101</v>
      </c>
      <c r="C114" s="252" t="s">
        <v>386</v>
      </c>
      <c r="D114" s="252" t="s">
        <v>796</v>
      </c>
      <c r="E114" s="203" t="s">
        <v>178</v>
      </c>
      <c r="F114" s="10" t="s">
        <v>1295</v>
      </c>
      <c r="G114" s="10" t="s">
        <v>1296</v>
      </c>
      <c r="H114" s="10" t="s">
        <v>709</v>
      </c>
      <c r="I114" s="10" t="s">
        <v>709</v>
      </c>
      <c r="J114" s="10" t="s">
        <v>709</v>
      </c>
      <c r="K114" s="10" t="s">
        <v>535</v>
      </c>
      <c r="L114" s="203" t="s">
        <v>533</v>
      </c>
      <c r="M114" s="203">
        <v>637</v>
      </c>
      <c r="N114" s="203" t="s">
        <v>331</v>
      </c>
      <c r="O114" s="203" t="s">
        <v>332</v>
      </c>
      <c r="P114" s="203" t="s">
        <v>10</v>
      </c>
      <c r="Q114" s="203" t="s">
        <v>184</v>
      </c>
      <c r="R114" s="203" t="s">
        <v>11</v>
      </c>
      <c r="S114" s="203" t="s">
        <v>18</v>
      </c>
      <c r="T114" s="203" t="s">
        <v>18</v>
      </c>
      <c r="U114" s="203">
        <v>18</v>
      </c>
      <c r="V114" s="12">
        <v>1</v>
      </c>
      <c r="W114" s="204">
        <v>74.61</v>
      </c>
    </row>
    <row r="115" spans="1:23" ht="15.75" x14ac:dyDescent="0.25">
      <c r="A115" s="252" t="s">
        <v>707</v>
      </c>
      <c r="B115" s="252" t="s">
        <v>101</v>
      </c>
      <c r="C115" s="252" t="s">
        <v>386</v>
      </c>
      <c r="D115" s="252" t="s">
        <v>797</v>
      </c>
      <c r="E115" s="203" t="s">
        <v>179</v>
      </c>
      <c r="F115" s="10" t="s">
        <v>1297</v>
      </c>
      <c r="G115" s="10" t="s">
        <v>1298</v>
      </c>
      <c r="H115" s="10" t="s">
        <v>709</v>
      </c>
      <c r="I115" s="10" t="s">
        <v>709</v>
      </c>
      <c r="J115" s="10" t="s">
        <v>709</v>
      </c>
      <c r="K115" s="10" t="s">
        <v>536</v>
      </c>
      <c r="L115" s="203" t="s">
        <v>533</v>
      </c>
      <c r="M115" s="203">
        <v>1267</v>
      </c>
      <c r="N115" s="203" t="s">
        <v>333</v>
      </c>
      <c r="O115" s="203" t="s">
        <v>334</v>
      </c>
      <c r="P115" s="203" t="s">
        <v>10</v>
      </c>
      <c r="Q115" s="203" t="s">
        <v>184</v>
      </c>
      <c r="R115" s="203" t="s">
        <v>11</v>
      </c>
      <c r="S115" s="203" t="s">
        <v>18</v>
      </c>
      <c r="T115" s="203" t="s">
        <v>18</v>
      </c>
      <c r="U115" s="203">
        <v>18</v>
      </c>
      <c r="V115" s="12">
        <v>1</v>
      </c>
      <c r="W115" s="204">
        <v>120.99000000000001</v>
      </c>
    </row>
    <row r="116" spans="1:23" ht="15.75" x14ac:dyDescent="0.25">
      <c r="A116" s="252" t="s">
        <v>707</v>
      </c>
      <c r="B116" s="252" t="s">
        <v>101</v>
      </c>
      <c r="C116" s="252" t="s">
        <v>386</v>
      </c>
      <c r="D116" s="252" t="s">
        <v>798</v>
      </c>
      <c r="E116" s="203" t="s">
        <v>180</v>
      </c>
      <c r="F116" s="10" t="s">
        <v>1299</v>
      </c>
      <c r="G116" s="10" t="s">
        <v>1300</v>
      </c>
      <c r="H116" s="10" t="s">
        <v>709</v>
      </c>
      <c r="I116" s="10" t="s">
        <v>709</v>
      </c>
      <c r="J116" s="10" t="s">
        <v>709</v>
      </c>
      <c r="K116" s="10" t="s">
        <v>537</v>
      </c>
      <c r="L116" s="203" t="s">
        <v>533</v>
      </c>
      <c r="M116" s="203">
        <v>2600</v>
      </c>
      <c r="N116" s="203" t="s">
        <v>337</v>
      </c>
      <c r="O116" s="203" t="s">
        <v>335</v>
      </c>
      <c r="P116" s="203" t="s">
        <v>10</v>
      </c>
      <c r="Q116" s="203" t="s">
        <v>184</v>
      </c>
      <c r="R116" s="203" t="s">
        <v>11</v>
      </c>
      <c r="S116" s="203" t="s">
        <v>18</v>
      </c>
      <c r="T116" s="203" t="s">
        <v>18</v>
      </c>
      <c r="U116" s="203">
        <v>18</v>
      </c>
      <c r="V116" s="12">
        <v>1</v>
      </c>
      <c r="W116" s="204">
        <v>207.7</v>
      </c>
    </row>
    <row r="117" spans="1:23" ht="15.75" x14ac:dyDescent="0.25">
      <c r="A117" s="252" t="s">
        <v>707</v>
      </c>
      <c r="B117" s="252" t="s">
        <v>101</v>
      </c>
      <c r="C117" s="252" t="s">
        <v>386</v>
      </c>
      <c r="D117" s="252" t="s">
        <v>799</v>
      </c>
      <c r="E117" s="203" t="s">
        <v>181</v>
      </c>
      <c r="F117" s="10" t="s">
        <v>1301</v>
      </c>
      <c r="G117" s="10" t="s">
        <v>1302</v>
      </c>
      <c r="H117" s="10" t="s">
        <v>709</v>
      </c>
      <c r="I117" s="10" t="s">
        <v>709</v>
      </c>
      <c r="J117" s="10" t="s">
        <v>709</v>
      </c>
      <c r="K117" s="10" t="s">
        <v>538</v>
      </c>
      <c r="L117" s="203" t="s">
        <v>533</v>
      </c>
      <c r="M117" s="203">
        <v>4207</v>
      </c>
      <c r="N117" s="203" t="s">
        <v>337</v>
      </c>
      <c r="O117" s="203" t="s">
        <v>336</v>
      </c>
      <c r="P117" s="203" t="s">
        <v>10</v>
      </c>
      <c r="Q117" s="203" t="s">
        <v>184</v>
      </c>
      <c r="R117" s="203" t="s">
        <v>11</v>
      </c>
      <c r="S117" s="203" t="s">
        <v>18</v>
      </c>
      <c r="T117" s="203" t="s">
        <v>18</v>
      </c>
      <c r="U117" s="203">
        <v>10</v>
      </c>
      <c r="V117" s="12">
        <v>1</v>
      </c>
      <c r="W117" s="204">
        <v>375.63</v>
      </c>
    </row>
    <row r="118" spans="1:23" ht="15.75" x14ac:dyDescent="0.25">
      <c r="A118" s="252" t="s">
        <v>707</v>
      </c>
      <c r="B118" s="252" t="s">
        <v>101</v>
      </c>
      <c r="C118" s="252" t="s">
        <v>328</v>
      </c>
      <c r="D118" s="252" t="s">
        <v>800</v>
      </c>
      <c r="E118" s="203" t="s">
        <v>178</v>
      </c>
      <c r="F118" s="10" t="s">
        <v>1303</v>
      </c>
      <c r="G118" s="10" t="s">
        <v>1304</v>
      </c>
      <c r="H118" s="10" t="s">
        <v>709</v>
      </c>
      <c r="I118" s="10" t="s">
        <v>709</v>
      </c>
      <c r="J118" s="10" t="s">
        <v>709</v>
      </c>
      <c r="K118" s="10" t="s">
        <v>539</v>
      </c>
      <c r="L118" s="203" t="s">
        <v>533</v>
      </c>
      <c r="M118" s="203">
        <v>91</v>
      </c>
      <c r="N118" s="203" t="s">
        <v>303</v>
      </c>
      <c r="O118" s="203" t="s">
        <v>304</v>
      </c>
      <c r="P118" s="203" t="s">
        <v>183</v>
      </c>
      <c r="Q118" s="203" t="s">
        <v>184</v>
      </c>
      <c r="R118" s="203" t="s">
        <v>11</v>
      </c>
      <c r="S118" s="203" t="s">
        <v>18</v>
      </c>
      <c r="T118" s="203" t="s">
        <v>18</v>
      </c>
      <c r="U118" s="203">
        <v>18</v>
      </c>
      <c r="V118" s="12">
        <v>1</v>
      </c>
      <c r="W118" s="204">
        <v>43</v>
      </c>
    </row>
    <row r="119" spans="1:23" ht="15.75" x14ac:dyDescent="0.25">
      <c r="A119" s="252" t="s">
        <v>707</v>
      </c>
      <c r="B119" s="252" t="s">
        <v>101</v>
      </c>
      <c r="C119" s="252" t="s">
        <v>328</v>
      </c>
      <c r="D119" s="252" t="s">
        <v>801</v>
      </c>
      <c r="E119" s="203" t="s">
        <v>179</v>
      </c>
      <c r="F119" s="10" t="s">
        <v>1305</v>
      </c>
      <c r="G119" s="10" t="s">
        <v>1306</v>
      </c>
      <c r="H119" s="10" t="s">
        <v>709</v>
      </c>
      <c r="I119" s="10" t="s">
        <v>709</v>
      </c>
      <c r="J119" s="10" t="s">
        <v>709</v>
      </c>
      <c r="K119" s="10" t="s">
        <v>540</v>
      </c>
      <c r="L119" s="203" t="s">
        <v>533</v>
      </c>
      <c r="M119" s="203">
        <v>181</v>
      </c>
      <c r="N119" s="203" t="s">
        <v>305</v>
      </c>
      <c r="O119" s="203" t="s">
        <v>306</v>
      </c>
      <c r="P119" s="203" t="s">
        <v>183</v>
      </c>
      <c r="Q119" s="203" t="s">
        <v>184</v>
      </c>
      <c r="R119" s="203" t="s">
        <v>11</v>
      </c>
      <c r="S119" s="203" t="s">
        <v>18</v>
      </c>
      <c r="T119" s="203" t="s">
        <v>18</v>
      </c>
      <c r="U119" s="203">
        <v>18</v>
      </c>
      <c r="V119" s="12">
        <v>1</v>
      </c>
      <c r="W119" s="204">
        <v>63.019999999999996</v>
      </c>
    </row>
    <row r="120" spans="1:23" ht="15.75" x14ac:dyDescent="0.25">
      <c r="A120" s="252" t="s">
        <v>707</v>
      </c>
      <c r="B120" s="252" t="s">
        <v>101</v>
      </c>
      <c r="C120" s="252" t="s">
        <v>328</v>
      </c>
      <c r="D120" s="252" t="s">
        <v>802</v>
      </c>
      <c r="E120" s="203" t="s">
        <v>180</v>
      </c>
      <c r="F120" s="10" t="s">
        <v>1307</v>
      </c>
      <c r="G120" s="10" t="s">
        <v>1308</v>
      </c>
      <c r="H120" s="10" t="s">
        <v>709</v>
      </c>
      <c r="I120" s="10" t="s">
        <v>709</v>
      </c>
      <c r="J120" s="10" t="s">
        <v>709</v>
      </c>
      <c r="K120" s="10" t="s">
        <v>541</v>
      </c>
      <c r="L120" s="203" t="s">
        <v>533</v>
      </c>
      <c r="M120" s="203">
        <v>373</v>
      </c>
      <c r="N120" s="203" t="s">
        <v>307</v>
      </c>
      <c r="O120" s="203" t="s">
        <v>308</v>
      </c>
      <c r="P120" s="203" t="s">
        <v>183</v>
      </c>
      <c r="Q120" s="203" t="s">
        <v>184</v>
      </c>
      <c r="R120" s="203" t="s">
        <v>11</v>
      </c>
      <c r="S120" s="203" t="s">
        <v>18</v>
      </c>
      <c r="T120" s="203" t="s">
        <v>18</v>
      </c>
      <c r="U120" s="203">
        <v>18</v>
      </c>
      <c r="V120" s="12">
        <v>1</v>
      </c>
      <c r="W120" s="204">
        <v>101.66000000000001</v>
      </c>
    </row>
    <row r="121" spans="1:23" ht="15.75" x14ac:dyDescent="0.25">
      <c r="A121" s="252" t="s">
        <v>707</v>
      </c>
      <c r="B121" s="252" t="s">
        <v>101</v>
      </c>
      <c r="C121" s="252" t="s">
        <v>328</v>
      </c>
      <c r="D121" s="252" t="s">
        <v>803</v>
      </c>
      <c r="E121" s="203" t="s">
        <v>181</v>
      </c>
      <c r="F121" s="10" t="s">
        <v>1309</v>
      </c>
      <c r="G121" s="10" t="s">
        <v>1310</v>
      </c>
      <c r="H121" s="10" t="s">
        <v>709</v>
      </c>
      <c r="I121" s="10" t="s">
        <v>709</v>
      </c>
      <c r="J121" s="10" t="s">
        <v>709</v>
      </c>
      <c r="K121" s="10" t="s">
        <v>542</v>
      </c>
      <c r="L121" s="203" t="s">
        <v>533</v>
      </c>
      <c r="M121" s="203">
        <v>601</v>
      </c>
      <c r="N121" s="203" t="s">
        <v>309</v>
      </c>
      <c r="O121" s="203" t="s">
        <v>310</v>
      </c>
      <c r="P121" s="203" t="s">
        <v>183</v>
      </c>
      <c r="Q121" s="203" t="s">
        <v>184</v>
      </c>
      <c r="R121" s="203" t="s">
        <v>11</v>
      </c>
      <c r="S121" s="203" t="s">
        <v>18</v>
      </c>
      <c r="T121" s="203" t="s">
        <v>18</v>
      </c>
      <c r="U121" s="203">
        <v>18</v>
      </c>
      <c r="V121" s="12">
        <v>1</v>
      </c>
      <c r="W121" s="204">
        <v>178.23</v>
      </c>
    </row>
    <row r="122" spans="1:23" ht="15.75" x14ac:dyDescent="0.25">
      <c r="A122" s="252" t="s">
        <v>707</v>
      </c>
      <c r="B122" s="252" t="s">
        <v>101</v>
      </c>
      <c r="C122" s="252" t="s">
        <v>328</v>
      </c>
      <c r="D122" s="252" t="s">
        <v>804</v>
      </c>
      <c r="E122" s="203" t="s">
        <v>182</v>
      </c>
      <c r="F122" s="10" t="s">
        <v>1311</v>
      </c>
      <c r="G122" s="10" t="s">
        <v>1312</v>
      </c>
      <c r="H122" s="10" t="s">
        <v>709</v>
      </c>
      <c r="I122" s="10" t="s">
        <v>709</v>
      </c>
      <c r="J122" s="10" t="s">
        <v>709</v>
      </c>
      <c r="K122" s="10" t="s">
        <v>543</v>
      </c>
      <c r="L122" s="203" t="s">
        <v>533</v>
      </c>
      <c r="M122" s="203">
        <v>1417</v>
      </c>
      <c r="N122" s="203" t="s">
        <v>309</v>
      </c>
      <c r="O122" s="203" t="s">
        <v>310</v>
      </c>
      <c r="P122" s="203" t="s">
        <v>183</v>
      </c>
      <c r="Q122" s="203" t="s">
        <v>184</v>
      </c>
      <c r="R122" s="203" t="s">
        <v>11</v>
      </c>
      <c r="S122" s="203" t="s">
        <v>18</v>
      </c>
      <c r="T122" s="203" t="s">
        <v>18</v>
      </c>
      <c r="U122" s="203">
        <v>10</v>
      </c>
      <c r="V122" s="12">
        <v>1</v>
      </c>
      <c r="W122" s="204">
        <v>337.03999999999996</v>
      </c>
    </row>
    <row r="123" spans="1:23" ht="15.75" x14ac:dyDescent="0.25">
      <c r="A123" s="252" t="s">
        <v>707</v>
      </c>
      <c r="B123" s="252" t="s">
        <v>101</v>
      </c>
      <c r="C123" s="252" t="s">
        <v>40</v>
      </c>
      <c r="D123" s="252" t="s">
        <v>805</v>
      </c>
      <c r="E123" s="203" t="s">
        <v>9</v>
      </c>
      <c r="F123" s="10" t="s">
        <v>1313</v>
      </c>
      <c r="G123" s="10" t="s">
        <v>1314</v>
      </c>
      <c r="H123" s="10" t="s">
        <v>1315</v>
      </c>
      <c r="I123" s="10" t="s">
        <v>709</v>
      </c>
      <c r="J123" s="10" t="s">
        <v>709</v>
      </c>
      <c r="K123" s="10" t="s">
        <v>545</v>
      </c>
      <c r="L123" s="203" t="s">
        <v>544</v>
      </c>
      <c r="M123" s="203">
        <v>760</v>
      </c>
      <c r="N123" s="203" t="s">
        <v>266</v>
      </c>
      <c r="O123" s="203" t="s">
        <v>267</v>
      </c>
      <c r="P123" s="203" t="s">
        <v>10</v>
      </c>
      <c r="Q123" s="203" t="s">
        <v>184</v>
      </c>
      <c r="R123" s="203" t="s">
        <v>11</v>
      </c>
      <c r="S123" s="203" t="s">
        <v>18</v>
      </c>
      <c r="T123" s="203" t="s">
        <v>18</v>
      </c>
      <c r="U123" s="203">
        <v>18</v>
      </c>
      <c r="V123" s="12">
        <v>1</v>
      </c>
      <c r="W123" s="204">
        <v>77.08</v>
      </c>
    </row>
    <row r="124" spans="1:23" ht="15.75" x14ac:dyDescent="0.25">
      <c r="A124" s="252" t="s">
        <v>707</v>
      </c>
      <c r="B124" s="252" t="s">
        <v>101</v>
      </c>
      <c r="C124" s="252" t="s">
        <v>40</v>
      </c>
      <c r="D124" s="252" t="s">
        <v>806</v>
      </c>
      <c r="E124" s="203" t="s">
        <v>13</v>
      </c>
      <c r="F124" s="10" t="s">
        <v>1316</v>
      </c>
      <c r="G124" s="10" t="s">
        <v>1317</v>
      </c>
      <c r="H124" s="10" t="s">
        <v>1318</v>
      </c>
      <c r="I124" s="10" t="s">
        <v>709</v>
      </c>
      <c r="J124" s="10" t="s">
        <v>709</v>
      </c>
      <c r="K124" s="10" t="s">
        <v>546</v>
      </c>
      <c r="L124" s="203" t="s">
        <v>544</v>
      </c>
      <c r="M124" s="203">
        <v>1552</v>
      </c>
      <c r="N124" s="203" t="s">
        <v>268</v>
      </c>
      <c r="O124" s="203" t="s">
        <v>269</v>
      </c>
      <c r="P124" s="203" t="s">
        <v>10</v>
      </c>
      <c r="Q124" s="203" t="s">
        <v>184</v>
      </c>
      <c r="R124" s="203" t="s">
        <v>11</v>
      </c>
      <c r="S124" s="203" t="s">
        <v>18</v>
      </c>
      <c r="T124" s="203" t="s">
        <v>18</v>
      </c>
      <c r="U124" s="203">
        <v>18</v>
      </c>
      <c r="V124" s="12">
        <v>1</v>
      </c>
      <c r="W124" s="204">
        <v>123.10000000000001</v>
      </c>
    </row>
    <row r="125" spans="1:23" ht="15.75" x14ac:dyDescent="0.25">
      <c r="A125" s="252" t="s">
        <v>707</v>
      </c>
      <c r="B125" s="252" t="s">
        <v>101</v>
      </c>
      <c r="C125" s="252" t="s">
        <v>40</v>
      </c>
      <c r="D125" s="252" t="s">
        <v>807</v>
      </c>
      <c r="E125" s="203" t="s">
        <v>14</v>
      </c>
      <c r="F125" s="10" t="s">
        <v>1319</v>
      </c>
      <c r="G125" s="10" t="s">
        <v>1320</v>
      </c>
      <c r="H125" s="10" t="s">
        <v>1321</v>
      </c>
      <c r="I125" s="10" t="s">
        <v>709</v>
      </c>
      <c r="J125" s="10" t="s">
        <v>709</v>
      </c>
      <c r="K125" s="10" t="s">
        <v>547</v>
      </c>
      <c r="L125" s="203" t="s">
        <v>544</v>
      </c>
      <c r="M125" s="203">
        <v>3135</v>
      </c>
      <c r="N125" s="203" t="s">
        <v>270</v>
      </c>
      <c r="O125" s="203" t="s">
        <v>271</v>
      </c>
      <c r="P125" s="203" t="s">
        <v>10</v>
      </c>
      <c r="Q125" s="203" t="s">
        <v>184</v>
      </c>
      <c r="R125" s="203" t="s">
        <v>11</v>
      </c>
      <c r="S125" s="203" t="s">
        <v>18</v>
      </c>
      <c r="T125" s="203" t="s">
        <v>18</v>
      </c>
      <c r="U125" s="203">
        <v>18</v>
      </c>
      <c r="V125" s="12">
        <v>1</v>
      </c>
      <c r="W125" s="204">
        <v>210.95</v>
      </c>
    </row>
    <row r="126" spans="1:23" ht="15.75" x14ac:dyDescent="0.25">
      <c r="A126" s="246" t="s">
        <v>707</v>
      </c>
      <c r="B126" s="246" t="s">
        <v>101</v>
      </c>
      <c r="C126" s="246" t="s">
        <v>40</v>
      </c>
      <c r="D126" s="246" t="s">
        <v>808</v>
      </c>
      <c r="E126" s="205" t="s">
        <v>15</v>
      </c>
      <c r="F126" s="10" t="s">
        <v>1322</v>
      </c>
      <c r="G126" s="10" t="s">
        <v>1323</v>
      </c>
      <c r="H126" s="10" t="s">
        <v>1324</v>
      </c>
      <c r="I126" s="10" t="s">
        <v>709</v>
      </c>
      <c r="J126" s="10" t="s">
        <v>709</v>
      </c>
      <c r="K126" s="3" t="s">
        <v>548</v>
      </c>
      <c r="L126" s="205" t="s">
        <v>544</v>
      </c>
      <c r="M126" s="205">
        <v>6209</v>
      </c>
      <c r="N126" s="205" t="s">
        <v>272</v>
      </c>
      <c r="O126" s="205" t="s">
        <v>273</v>
      </c>
      <c r="P126" s="205" t="s">
        <v>10</v>
      </c>
      <c r="Q126" s="205" t="s">
        <v>184</v>
      </c>
      <c r="R126" s="205" t="s">
        <v>11</v>
      </c>
      <c r="S126" s="205" t="s">
        <v>18</v>
      </c>
      <c r="T126" s="205" t="s">
        <v>18</v>
      </c>
      <c r="U126" s="205">
        <v>10</v>
      </c>
      <c r="V126" s="12">
        <v>1</v>
      </c>
      <c r="W126" s="206">
        <v>395.96</v>
      </c>
    </row>
    <row r="127" spans="1:23" ht="15.75" x14ac:dyDescent="0.25">
      <c r="A127" s="246" t="s">
        <v>707</v>
      </c>
      <c r="B127" s="246" t="s">
        <v>101</v>
      </c>
      <c r="C127" s="246" t="s">
        <v>40</v>
      </c>
      <c r="D127" s="246" t="s">
        <v>809</v>
      </c>
      <c r="E127" s="205" t="s">
        <v>16</v>
      </c>
      <c r="F127" s="10" t="s">
        <v>1325</v>
      </c>
      <c r="G127" s="10" t="s">
        <v>1326</v>
      </c>
      <c r="H127" s="10" t="s">
        <v>1327</v>
      </c>
      <c r="I127" s="10" t="s">
        <v>709</v>
      </c>
      <c r="J127" s="10" t="s">
        <v>709</v>
      </c>
      <c r="K127" s="3" t="s">
        <v>549</v>
      </c>
      <c r="L127" s="205" t="s">
        <v>544</v>
      </c>
      <c r="M127" s="205">
        <v>12420</v>
      </c>
      <c r="N127" s="205" t="s">
        <v>274</v>
      </c>
      <c r="O127" s="205" t="s">
        <v>273</v>
      </c>
      <c r="P127" s="205" t="s">
        <v>10</v>
      </c>
      <c r="Q127" s="205" t="s">
        <v>184</v>
      </c>
      <c r="R127" s="205" t="s">
        <v>11</v>
      </c>
      <c r="S127" s="205" t="s">
        <v>18</v>
      </c>
      <c r="T127" s="205" t="s">
        <v>18</v>
      </c>
      <c r="U127" s="205">
        <v>10</v>
      </c>
      <c r="V127" s="12">
        <v>1</v>
      </c>
      <c r="W127" s="206">
        <v>770.38</v>
      </c>
    </row>
    <row r="128" spans="1:23" ht="15.75" x14ac:dyDescent="0.25">
      <c r="A128" s="246" t="s">
        <v>707</v>
      </c>
      <c r="B128" s="246" t="s">
        <v>101</v>
      </c>
      <c r="C128" s="246" t="s">
        <v>40</v>
      </c>
      <c r="D128" s="246" t="s">
        <v>810</v>
      </c>
      <c r="E128" s="205" t="s">
        <v>17</v>
      </c>
      <c r="F128" s="10" t="s">
        <v>1328</v>
      </c>
      <c r="G128" s="10" t="s">
        <v>1329</v>
      </c>
      <c r="H128" s="10" t="s">
        <v>1330</v>
      </c>
      <c r="I128" s="10" t="s">
        <v>709</v>
      </c>
      <c r="J128" s="10" t="s">
        <v>709</v>
      </c>
      <c r="K128" s="3" t="s">
        <v>550</v>
      </c>
      <c r="L128" s="205" t="s">
        <v>544</v>
      </c>
      <c r="M128" s="205">
        <v>23879</v>
      </c>
      <c r="N128" s="205" t="s">
        <v>274</v>
      </c>
      <c r="O128" s="205" t="s">
        <v>275</v>
      </c>
      <c r="P128" s="205" t="s">
        <v>10</v>
      </c>
      <c r="Q128" s="205" t="s">
        <v>184</v>
      </c>
      <c r="R128" s="205" t="s">
        <v>11</v>
      </c>
      <c r="S128" s="205" t="s">
        <v>18</v>
      </c>
      <c r="T128" s="205" t="s">
        <v>18</v>
      </c>
      <c r="U128" s="205">
        <v>10</v>
      </c>
      <c r="V128" s="12">
        <v>1</v>
      </c>
      <c r="W128" s="206">
        <v>1511.12</v>
      </c>
    </row>
    <row r="129" spans="1:23" ht="15.75" x14ac:dyDescent="0.25">
      <c r="A129" s="246" t="s">
        <v>707</v>
      </c>
      <c r="B129" s="246" t="s">
        <v>101</v>
      </c>
      <c r="C129" s="246" t="s">
        <v>257</v>
      </c>
      <c r="D129" s="246" t="s">
        <v>805</v>
      </c>
      <c r="E129" s="205" t="s">
        <v>9</v>
      </c>
      <c r="F129" s="10" t="s">
        <v>1331</v>
      </c>
      <c r="G129" s="10" t="s">
        <v>1332</v>
      </c>
      <c r="H129" s="10" t="s">
        <v>1333</v>
      </c>
      <c r="I129" s="10" t="s">
        <v>709</v>
      </c>
      <c r="J129" s="10" t="s">
        <v>709</v>
      </c>
      <c r="K129" s="3" t="s">
        <v>551</v>
      </c>
      <c r="L129" s="205" t="s">
        <v>544</v>
      </c>
      <c r="M129" s="205">
        <v>760</v>
      </c>
      <c r="N129" s="205" t="s">
        <v>266</v>
      </c>
      <c r="O129" s="205" t="s">
        <v>267</v>
      </c>
      <c r="P129" s="205" t="s">
        <v>10</v>
      </c>
      <c r="Q129" s="205" t="s">
        <v>184</v>
      </c>
      <c r="R129" s="205" t="s">
        <v>11</v>
      </c>
      <c r="S129" s="205" t="s">
        <v>18</v>
      </c>
      <c r="T129" s="205" t="s">
        <v>18</v>
      </c>
      <c r="U129" s="205">
        <v>18</v>
      </c>
      <c r="V129" s="12">
        <v>1</v>
      </c>
      <c r="W129" s="206">
        <v>85.64</v>
      </c>
    </row>
    <row r="130" spans="1:23" ht="15.75" x14ac:dyDescent="0.25">
      <c r="A130" s="246" t="s">
        <v>707</v>
      </c>
      <c r="B130" s="246" t="s">
        <v>101</v>
      </c>
      <c r="C130" s="246" t="s">
        <v>257</v>
      </c>
      <c r="D130" s="246" t="s">
        <v>806</v>
      </c>
      <c r="E130" s="205" t="s">
        <v>13</v>
      </c>
      <c r="F130" s="10" t="s">
        <v>1334</v>
      </c>
      <c r="G130" s="10" t="s">
        <v>1335</v>
      </c>
      <c r="H130" s="10" t="s">
        <v>1336</v>
      </c>
      <c r="I130" s="10" t="s">
        <v>709</v>
      </c>
      <c r="J130" s="10" t="s">
        <v>709</v>
      </c>
      <c r="K130" s="3" t="s">
        <v>552</v>
      </c>
      <c r="L130" s="205" t="s">
        <v>544</v>
      </c>
      <c r="M130" s="205">
        <v>1552</v>
      </c>
      <c r="N130" s="205" t="s">
        <v>268</v>
      </c>
      <c r="O130" s="205" t="s">
        <v>269</v>
      </c>
      <c r="P130" s="205" t="s">
        <v>10</v>
      </c>
      <c r="Q130" s="205" t="s">
        <v>184</v>
      </c>
      <c r="R130" s="205" t="s">
        <v>11</v>
      </c>
      <c r="S130" s="205" t="s">
        <v>18</v>
      </c>
      <c r="T130" s="205" t="s">
        <v>18</v>
      </c>
      <c r="U130" s="205">
        <v>18</v>
      </c>
      <c r="V130" s="12">
        <v>1</v>
      </c>
      <c r="W130" s="206">
        <v>136.76999999999998</v>
      </c>
    </row>
    <row r="131" spans="1:23" ht="15.75" x14ac:dyDescent="0.25">
      <c r="A131" s="246" t="s">
        <v>707</v>
      </c>
      <c r="B131" s="246" t="s">
        <v>101</v>
      </c>
      <c r="C131" s="246" t="s">
        <v>257</v>
      </c>
      <c r="D131" s="246" t="s">
        <v>807</v>
      </c>
      <c r="E131" s="205" t="s">
        <v>14</v>
      </c>
      <c r="F131" s="10" t="s">
        <v>1337</v>
      </c>
      <c r="G131" s="10" t="s">
        <v>1338</v>
      </c>
      <c r="H131" s="10" t="s">
        <v>1339</v>
      </c>
      <c r="I131" s="10" t="s">
        <v>709</v>
      </c>
      <c r="J131" s="10" t="s">
        <v>709</v>
      </c>
      <c r="K131" s="3" t="s">
        <v>553</v>
      </c>
      <c r="L131" s="205" t="s">
        <v>544</v>
      </c>
      <c r="M131" s="205">
        <v>3135</v>
      </c>
      <c r="N131" s="205" t="s">
        <v>270</v>
      </c>
      <c r="O131" s="205" t="s">
        <v>271</v>
      </c>
      <c r="P131" s="205" t="s">
        <v>10</v>
      </c>
      <c r="Q131" s="205" t="s">
        <v>184</v>
      </c>
      <c r="R131" s="205" t="s">
        <v>11</v>
      </c>
      <c r="S131" s="205" t="s">
        <v>18</v>
      </c>
      <c r="T131" s="205" t="s">
        <v>18</v>
      </c>
      <c r="U131" s="205">
        <v>18</v>
      </c>
      <c r="V131" s="12">
        <v>1</v>
      </c>
      <c r="W131" s="206">
        <v>234.39</v>
      </c>
    </row>
    <row r="132" spans="1:23" ht="15.75" x14ac:dyDescent="0.25">
      <c r="A132" s="246" t="s">
        <v>707</v>
      </c>
      <c r="B132" s="246" t="s">
        <v>101</v>
      </c>
      <c r="C132" s="246" t="s">
        <v>257</v>
      </c>
      <c r="D132" s="246" t="s">
        <v>808</v>
      </c>
      <c r="E132" s="205" t="s">
        <v>15</v>
      </c>
      <c r="F132" s="10" t="s">
        <v>1340</v>
      </c>
      <c r="G132" s="10" t="s">
        <v>1341</v>
      </c>
      <c r="H132" s="10" t="s">
        <v>1342</v>
      </c>
      <c r="I132" s="10" t="s">
        <v>709</v>
      </c>
      <c r="J132" s="10" t="s">
        <v>709</v>
      </c>
      <c r="K132" s="3" t="s">
        <v>554</v>
      </c>
      <c r="L132" s="205" t="s">
        <v>544</v>
      </c>
      <c r="M132" s="205">
        <v>6209</v>
      </c>
      <c r="N132" s="205" t="s">
        <v>272</v>
      </c>
      <c r="O132" s="205" t="s">
        <v>273</v>
      </c>
      <c r="P132" s="205" t="s">
        <v>10</v>
      </c>
      <c r="Q132" s="205" t="s">
        <v>184</v>
      </c>
      <c r="R132" s="205" t="s">
        <v>11</v>
      </c>
      <c r="S132" s="205" t="s">
        <v>18</v>
      </c>
      <c r="T132" s="205" t="s">
        <v>18</v>
      </c>
      <c r="U132" s="205">
        <v>10</v>
      </c>
      <c r="V132" s="12">
        <v>1</v>
      </c>
      <c r="W132" s="206">
        <v>439.96</v>
      </c>
    </row>
    <row r="133" spans="1:23" ht="15.75" x14ac:dyDescent="0.25">
      <c r="A133" s="246" t="s">
        <v>707</v>
      </c>
      <c r="B133" s="246" t="s">
        <v>101</v>
      </c>
      <c r="C133" s="246" t="s">
        <v>257</v>
      </c>
      <c r="D133" s="246" t="s">
        <v>809</v>
      </c>
      <c r="E133" s="205" t="s">
        <v>16</v>
      </c>
      <c r="F133" s="10" t="s">
        <v>1343</v>
      </c>
      <c r="G133" s="10" t="s">
        <v>1344</v>
      </c>
      <c r="H133" s="10" t="s">
        <v>1345</v>
      </c>
      <c r="I133" s="10" t="s">
        <v>709</v>
      </c>
      <c r="J133" s="10" t="s">
        <v>709</v>
      </c>
      <c r="K133" s="3" t="s">
        <v>555</v>
      </c>
      <c r="L133" s="205" t="s">
        <v>544</v>
      </c>
      <c r="M133" s="205">
        <v>12420</v>
      </c>
      <c r="N133" s="205" t="s">
        <v>274</v>
      </c>
      <c r="O133" s="205" t="s">
        <v>273</v>
      </c>
      <c r="P133" s="205" t="s">
        <v>10</v>
      </c>
      <c r="Q133" s="205" t="s">
        <v>184</v>
      </c>
      <c r="R133" s="205" t="s">
        <v>11</v>
      </c>
      <c r="S133" s="205" t="s">
        <v>18</v>
      </c>
      <c r="T133" s="205" t="s">
        <v>18</v>
      </c>
      <c r="U133" s="205">
        <v>10</v>
      </c>
      <c r="V133" s="12">
        <v>1</v>
      </c>
      <c r="W133" s="206">
        <v>855.97</v>
      </c>
    </row>
    <row r="134" spans="1:23" ht="15.75" x14ac:dyDescent="0.25">
      <c r="A134" s="246" t="s">
        <v>707</v>
      </c>
      <c r="B134" s="246" t="s">
        <v>101</v>
      </c>
      <c r="C134" s="246" t="s">
        <v>257</v>
      </c>
      <c r="D134" s="246" t="s">
        <v>810</v>
      </c>
      <c r="E134" s="205" t="s">
        <v>17</v>
      </c>
      <c r="F134" s="10" t="s">
        <v>1346</v>
      </c>
      <c r="G134" s="10" t="s">
        <v>1347</v>
      </c>
      <c r="H134" s="10" t="s">
        <v>1348</v>
      </c>
      <c r="I134" s="10" t="s">
        <v>709</v>
      </c>
      <c r="J134" s="10" t="s">
        <v>709</v>
      </c>
      <c r="K134" s="3" t="s">
        <v>556</v>
      </c>
      <c r="L134" s="205" t="s">
        <v>544</v>
      </c>
      <c r="M134" s="205">
        <v>23879</v>
      </c>
      <c r="N134" s="205" t="s">
        <v>274</v>
      </c>
      <c r="O134" s="205" t="s">
        <v>275</v>
      </c>
      <c r="P134" s="205" t="s">
        <v>10</v>
      </c>
      <c r="Q134" s="205" t="s">
        <v>184</v>
      </c>
      <c r="R134" s="205" t="s">
        <v>11</v>
      </c>
      <c r="S134" s="205" t="s">
        <v>18</v>
      </c>
      <c r="T134" s="205" t="s">
        <v>18</v>
      </c>
      <c r="U134" s="205">
        <v>10</v>
      </c>
      <c r="V134" s="12">
        <v>1</v>
      </c>
      <c r="W134" s="206">
        <v>1679.02</v>
      </c>
    </row>
    <row r="135" spans="1:23" ht="15.75" x14ac:dyDescent="0.25">
      <c r="A135" s="246" t="s">
        <v>707</v>
      </c>
      <c r="B135" s="246" t="s">
        <v>101</v>
      </c>
      <c r="C135" s="246" t="s">
        <v>387</v>
      </c>
      <c r="D135" s="246" t="s">
        <v>811</v>
      </c>
      <c r="E135" s="205" t="s">
        <v>13</v>
      </c>
      <c r="F135" s="10" t="s">
        <v>1293</v>
      </c>
      <c r="G135" s="10" t="s">
        <v>1294</v>
      </c>
      <c r="H135" s="10" t="s">
        <v>709</v>
      </c>
      <c r="I135" s="10" t="s">
        <v>709</v>
      </c>
      <c r="J135" s="10" t="s">
        <v>709</v>
      </c>
      <c r="K135" s="3" t="s">
        <v>534</v>
      </c>
      <c r="L135" s="205" t="s">
        <v>544</v>
      </c>
      <c r="M135" s="205">
        <v>300</v>
      </c>
      <c r="N135" s="205" t="s">
        <v>338</v>
      </c>
      <c r="O135" s="205" t="s">
        <v>339</v>
      </c>
      <c r="P135" s="205" t="s">
        <v>10</v>
      </c>
      <c r="Q135" s="205" t="s">
        <v>184</v>
      </c>
      <c r="R135" s="205" t="s">
        <v>11</v>
      </c>
      <c r="S135" s="205" t="s">
        <v>18</v>
      </c>
      <c r="T135" s="205" t="s">
        <v>18</v>
      </c>
      <c r="U135" s="205">
        <v>18</v>
      </c>
      <c r="V135" s="12">
        <v>1</v>
      </c>
      <c r="W135" s="206">
        <v>50.61</v>
      </c>
    </row>
    <row r="136" spans="1:23" ht="15.75" x14ac:dyDescent="0.25">
      <c r="A136" s="246" t="s">
        <v>707</v>
      </c>
      <c r="B136" s="246" t="s">
        <v>101</v>
      </c>
      <c r="C136" s="246" t="s">
        <v>387</v>
      </c>
      <c r="D136" s="246" t="s">
        <v>812</v>
      </c>
      <c r="E136" s="205" t="s">
        <v>178</v>
      </c>
      <c r="F136" s="10" t="s">
        <v>1349</v>
      </c>
      <c r="G136" s="10" t="s">
        <v>1350</v>
      </c>
      <c r="H136" s="10" t="s">
        <v>709</v>
      </c>
      <c r="I136" s="10" t="s">
        <v>709</v>
      </c>
      <c r="J136" s="10" t="s">
        <v>709</v>
      </c>
      <c r="K136" s="3" t="s">
        <v>557</v>
      </c>
      <c r="L136" s="205" t="s">
        <v>544</v>
      </c>
      <c r="M136" s="205">
        <v>637</v>
      </c>
      <c r="N136" s="205" t="s">
        <v>331</v>
      </c>
      <c r="O136" s="205" t="s">
        <v>332</v>
      </c>
      <c r="P136" s="205" t="s">
        <v>10</v>
      </c>
      <c r="Q136" s="205" t="s">
        <v>184</v>
      </c>
      <c r="R136" s="205" t="s">
        <v>11</v>
      </c>
      <c r="S136" s="205" t="s">
        <v>18</v>
      </c>
      <c r="T136" s="205" t="s">
        <v>18</v>
      </c>
      <c r="U136" s="205">
        <v>18</v>
      </c>
      <c r="V136" s="12">
        <v>1</v>
      </c>
      <c r="W136" s="206">
        <v>72.31</v>
      </c>
    </row>
    <row r="137" spans="1:23" ht="15.75" x14ac:dyDescent="0.25">
      <c r="A137" s="246" t="s">
        <v>707</v>
      </c>
      <c r="B137" s="246" t="s">
        <v>101</v>
      </c>
      <c r="C137" s="246" t="s">
        <v>387</v>
      </c>
      <c r="D137" s="246" t="s">
        <v>813</v>
      </c>
      <c r="E137" s="205" t="s">
        <v>179</v>
      </c>
      <c r="F137" s="10" t="s">
        <v>1351</v>
      </c>
      <c r="G137" s="10" t="s">
        <v>1352</v>
      </c>
      <c r="H137" s="10" t="s">
        <v>709</v>
      </c>
      <c r="I137" s="10" t="s">
        <v>709</v>
      </c>
      <c r="J137" s="10" t="s">
        <v>709</v>
      </c>
      <c r="K137" s="3" t="s">
        <v>558</v>
      </c>
      <c r="L137" s="205" t="s">
        <v>544</v>
      </c>
      <c r="M137" s="205">
        <v>1267</v>
      </c>
      <c r="N137" s="205" t="s">
        <v>333</v>
      </c>
      <c r="O137" s="205" t="s">
        <v>334</v>
      </c>
      <c r="P137" s="205" t="s">
        <v>10</v>
      </c>
      <c r="Q137" s="205" t="s">
        <v>184</v>
      </c>
      <c r="R137" s="205" t="s">
        <v>11</v>
      </c>
      <c r="S137" s="205" t="s">
        <v>18</v>
      </c>
      <c r="T137" s="205" t="s">
        <v>18</v>
      </c>
      <c r="U137" s="205">
        <v>18</v>
      </c>
      <c r="V137" s="12">
        <v>1</v>
      </c>
      <c r="W137" s="206">
        <v>118.12</v>
      </c>
    </row>
    <row r="138" spans="1:23" ht="15.75" x14ac:dyDescent="0.25">
      <c r="A138" s="246" t="s">
        <v>707</v>
      </c>
      <c r="B138" s="246" t="s">
        <v>101</v>
      </c>
      <c r="C138" s="246" t="s">
        <v>387</v>
      </c>
      <c r="D138" s="246" t="s">
        <v>814</v>
      </c>
      <c r="E138" s="205" t="s">
        <v>180</v>
      </c>
      <c r="F138" s="10" t="s">
        <v>1353</v>
      </c>
      <c r="G138" s="10" t="s">
        <v>1354</v>
      </c>
      <c r="H138" s="10" t="s">
        <v>709</v>
      </c>
      <c r="I138" s="10" t="s">
        <v>709</v>
      </c>
      <c r="J138" s="10" t="s">
        <v>709</v>
      </c>
      <c r="K138" s="3" t="s">
        <v>559</v>
      </c>
      <c r="L138" s="205" t="s">
        <v>544</v>
      </c>
      <c r="M138" s="205">
        <v>2600</v>
      </c>
      <c r="N138" s="205" t="s">
        <v>337</v>
      </c>
      <c r="O138" s="205" t="s">
        <v>335</v>
      </c>
      <c r="P138" s="205" t="s">
        <v>10</v>
      </c>
      <c r="Q138" s="205" t="s">
        <v>184</v>
      </c>
      <c r="R138" s="205" t="s">
        <v>11</v>
      </c>
      <c r="S138" s="205" t="s">
        <v>18</v>
      </c>
      <c r="T138" s="205" t="s">
        <v>18</v>
      </c>
      <c r="U138" s="205">
        <v>18</v>
      </c>
      <c r="V138" s="12">
        <v>1</v>
      </c>
      <c r="W138" s="206">
        <v>208.04</v>
      </c>
    </row>
    <row r="139" spans="1:23" ht="15.75" x14ac:dyDescent="0.25">
      <c r="A139" s="246" t="s">
        <v>707</v>
      </c>
      <c r="B139" s="246" t="s">
        <v>101</v>
      </c>
      <c r="C139" s="246" t="s">
        <v>387</v>
      </c>
      <c r="D139" s="246" t="s">
        <v>815</v>
      </c>
      <c r="E139" s="205" t="s">
        <v>181</v>
      </c>
      <c r="F139" s="10" t="s">
        <v>1355</v>
      </c>
      <c r="G139" s="10" t="s">
        <v>1356</v>
      </c>
      <c r="H139" s="10" t="s">
        <v>709</v>
      </c>
      <c r="I139" s="10" t="s">
        <v>709</v>
      </c>
      <c r="J139" s="10" t="s">
        <v>709</v>
      </c>
      <c r="K139" s="3" t="s">
        <v>560</v>
      </c>
      <c r="L139" s="205" t="s">
        <v>544</v>
      </c>
      <c r="M139" s="205">
        <v>4207</v>
      </c>
      <c r="N139" s="205" t="s">
        <v>337</v>
      </c>
      <c r="O139" s="205" t="s">
        <v>336</v>
      </c>
      <c r="P139" s="205" t="s">
        <v>10</v>
      </c>
      <c r="Q139" s="205" t="s">
        <v>184</v>
      </c>
      <c r="R139" s="205" t="s">
        <v>11</v>
      </c>
      <c r="S139" s="205" t="s">
        <v>18</v>
      </c>
      <c r="T139" s="205" t="s">
        <v>18</v>
      </c>
      <c r="U139" s="205">
        <v>10</v>
      </c>
      <c r="V139" s="12">
        <v>1</v>
      </c>
      <c r="W139" s="206">
        <v>372.84</v>
      </c>
    </row>
    <row r="140" spans="1:23" ht="15.75" x14ac:dyDescent="0.25">
      <c r="A140" s="246" t="s">
        <v>707</v>
      </c>
      <c r="B140" s="246" t="s">
        <v>101</v>
      </c>
      <c r="C140" s="246" t="s">
        <v>387</v>
      </c>
      <c r="D140" s="246" t="s">
        <v>816</v>
      </c>
      <c r="E140" s="205" t="s">
        <v>182</v>
      </c>
      <c r="F140" s="10" t="s">
        <v>1357</v>
      </c>
      <c r="G140" s="10" t="s">
        <v>1358</v>
      </c>
      <c r="H140" s="10" t="s">
        <v>709</v>
      </c>
      <c r="I140" s="10" t="s">
        <v>709</v>
      </c>
      <c r="J140" s="10" t="s">
        <v>709</v>
      </c>
      <c r="K140" s="3" t="s">
        <v>561</v>
      </c>
      <c r="L140" s="205" t="s">
        <v>544</v>
      </c>
      <c r="M140" s="205">
        <v>9919</v>
      </c>
      <c r="N140" s="205" t="s">
        <v>337</v>
      </c>
      <c r="O140" s="205" t="s">
        <v>336</v>
      </c>
      <c r="P140" s="205" t="s">
        <v>10</v>
      </c>
      <c r="Q140" s="205" t="s">
        <v>184</v>
      </c>
      <c r="R140" s="205" t="s">
        <v>11</v>
      </c>
      <c r="S140" s="205" t="s">
        <v>18</v>
      </c>
      <c r="T140" s="205" t="s">
        <v>18</v>
      </c>
      <c r="U140" s="205">
        <v>10</v>
      </c>
      <c r="V140" s="12">
        <v>1</v>
      </c>
      <c r="W140" s="206">
        <v>718.52</v>
      </c>
    </row>
    <row r="141" spans="1:23" ht="15.75" x14ac:dyDescent="0.25">
      <c r="A141" s="246" t="s">
        <v>707</v>
      </c>
      <c r="B141" s="246" t="s">
        <v>101</v>
      </c>
      <c r="C141" s="246" t="s">
        <v>41</v>
      </c>
      <c r="D141" s="246" t="s">
        <v>817</v>
      </c>
      <c r="E141" s="205" t="s">
        <v>178</v>
      </c>
      <c r="F141" s="10" t="s">
        <v>1359</v>
      </c>
      <c r="G141" s="10" t="s">
        <v>1360</v>
      </c>
      <c r="H141" s="10" t="s">
        <v>1361</v>
      </c>
      <c r="I141" s="10" t="s">
        <v>709</v>
      </c>
      <c r="J141" s="10" t="s">
        <v>709</v>
      </c>
      <c r="K141" s="3" t="s">
        <v>562</v>
      </c>
      <c r="L141" s="205" t="s">
        <v>544</v>
      </c>
      <c r="M141" s="205">
        <v>91</v>
      </c>
      <c r="N141" s="205" t="s">
        <v>303</v>
      </c>
      <c r="O141" s="205" t="s">
        <v>304</v>
      </c>
      <c r="P141" s="205" t="s">
        <v>183</v>
      </c>
      <c r="Q141" s="205" t="s">
        <v>184</v>
      </c>
      <c r="R141" s="205" t="s">
        <v>11</v>
      </c>
      <c r="S141" s="205" t="s">
        <v>18</v>
      </c>
      <c r="T141" s="205" t="s">
        <v>18</v>
      </c>
      <c r="U141" s="205">
        <v>18</v>
      </c>
      <c r="V141" s="12">
        <v>1</v>
      </c>
      <c r="W141" s="206">
        <v>44.37</v>
      </c>
    </row>
    <row r="142" spans="1:23" ht="15.75" x14ac:dyDescent="0.25">
      <c r="A142" s="246" t="s">
        <v>707</v>
      </c>
      <c r="B142" s="246" t="s">
        <v>101</v>
      </c>
      <c r="C142" s="246" t="s">
        <v>41</v>
      </c>
      <c r="D142" s="246" t="s">
        <v>818</v>
      </c>
      <c r="E142" s="205" t="s">
        <v>179</v>
      </c>
      <c r="F142" s="10" t="s">
        <v>1362</v>
      </c>
      <c r="G142" s="10" t="s">
        <v>1363</v>
      </c>
      <c r="H142" s="10" t="s">
        <v>1364</v>
      </c>
      <c r="I142" s="10" t="s">
        <v>709</v>
      </c>
      <c r="J142" s="10" t="s">
        <v>709</v>
      </c>
      <c r="K142" s="3" t="s">
        <v>563</v>
      </c>
      <c r="L142" s="205" t="s">
        <v>544</v>
      </c>
      <c r="M142" s="205">
        <v>181</v>
      </c>
      <c r="N142" s="205" t="s">
        <v>305</v>
      </c>
      <c r="O142" s="205" t="s">
        <v>306</v>
      </c>
      <c r="P142" s="205" t="s">
        <v>183</v>
      </c>
      <c r="Q142" s="205" t="s">
        <v>184</v>
      </c>
      <c r="R142" s="205" t="s">
        <v>11</v>
      </c>
      <c r="S142" s="205" t="s">
        <v>18</v>
      </c>
      <c r="T142" s="205" t="s">
        <v>18</v>
      </c>
      <c r="U142" s="205">
        <v>18</v>
      </c>
      <c r="V142" s="12">
        <v>1</v>
      </c>
      <c r="W142" s="206">
        <v>64.39</v>
      </c>
    </row>
    <row r="143" spans="1:23" ht="15.75" x14ac:dyDescent="0.25">
      <c r="A143" s="246" t="s">
        <v>707</v>
      </c>
      <c r="B143" s="246" t="s">
        <v>101</v>
      </c>
      <c r="C143" s="246" t="s">
        <v>41</v>
      </c>
      <c r="D143" s="246" t="s">
        <v>819</v>
      </c>
      <c r="E143" s="205" t="s">
        <v>180</v>
      </c>
      <c r="F143" s="10" t="s">
        <v>1365</v>
      </c>
      <c r="G143" s="10" t="s">
        <v>1366</v>
      </c>
      <c r="H143" s="10" t="s">
        <v>1367</v>
      </c>
      <c r="I143" s="10" t="s">
        <v>709</v>
      </c>
      <c r="J143" s="10" t="s">
        <v>709</v>
      </c>
      <c r="K143" s="3" t="s">
        <v>564</v>
      </c>
      <c r="L143" s="205" t="s">
        <v>544</v>
      </c>
      <c r="M143" s="205">
        <v>373</v>
      </c>
      <c r="N143" s="205" t="s">
        <v>307</v>
      </c>
      <c r="O143" s="205" t="s">
        <v>308</v>
      </c>
      <c r="P143" s="205" t="s">
        <v>183</v>
      </c>
      <c r="Q143" s="205" t="s">
        <v>184</v>
      </c>
      <c r="R143" s="205" t="s">
        <v>11</v>
      </c>
      <c r="S143" s="205" t="s">
        <v>18</v>
      </c>
      <c r="T143" s="205" t="s">
        <v>18</v>
      </c>
      <c r="U143" s="205">
        <v>18</v>
      </c>
      <c r="V143" s="12">
        <v>1</v>
      </c>
      <c r="W143" s="206">
        <v>97.190000000000012</v>
      </c>
    </row>
    <row r="144" spans="1:23" ht="15.75" x14ac:dyDescent="0.25">
      <c r="A144" s="246" t="s">
        <v>707</v>
      </c>
      <c r="B144" s="246" t="s">
        <v>101</v>
      </c>
      <c r="C144" s="246" t="s">
        <v>41</v>
      </c>
      <c r="D144" s="246" t="s">
        <v>820</v>
      </c>
      <c r="E144" s="205" t="s">
        <v>181</v>
      </c>
      <c r="F144" s="10" t="s">
        <v>1368</v>
      </c>
      <c r="G144" s="10" t="s">
        <v>1369</v>
      </c>
      <c r="H144" s="10" t="s">
        <v>1370</v>
      </c>
      <c r="I144" s="10" t="s">
        <v>709</v>
      </c>
      <c r="J144" s="10" t="s">
        <v>709</v>
      </c>
      <c r="K144" s="3" t="s">
        <v>565</v>
      </c>
      <c r="L144" s="205" t="s">
        <v>544</v>
      </c>
      <c r="M144" s="205">
        <v>601</v>
      </c>
      <c r="N144" s="205" t="s">
        <v>309</v>
      </c>
      <c r="O144" s="205" t="s">
        <v>310</v>
      </c>
      <c r="P144" s="205" t="s">
        <v>183</v>
      </c>
      <c r="Q144" s="205" t="s">
        <v>184</v>
      </c>
      <c r="R144" s="205" t="s">
        <v>11</v>
      </c>
      <c r="S144" s="205" t="s">
        <v>18</v>
      </c>
      <c r="T144" s="205" t="s">
        <v>18</v>
      </c>
      <c r="U144" s="205">
        <v>18</v>
      </c>
      <c r="V144" s="12">
        <v>1</v>
      </c>
      <c r="W144" s="206">
        <v>173.56</v>
      </c>
    </row>
    <row r="145" spans="1:23" ht="15.75" x14ac:dyDescent="0.25">
      <c r="A145" s="246" t="s">
        <v>707</v>
      </c>
      <c r="B145" s="246" t="s">
        <v>101</v>
      </c>
      <c r="C145" s="246" t="s">
        <v>41</v>
      </c>
      <c r="D145" s="246" t="s">
        <v>821</v>
      </c>
      <c r="E145" s="205" t="s">
        <v>182</v>
      </c>
      <c r="F145" s="10" t="s">
        <v>1371</v>
      </c>
      <c r="G145" s="10" t="s">
        <v>1372</v>
      </c>
      <c r="H145" s="10" t="s">
        <v>1373</v>
      </c>
      <c r="I145" s="10" t="s">
        <v>709</v>
      </c>
      <c r="J145" s="10" t="s">
        <v>709</v>
      </c>
      <c r="K145" s="3" t="s">
        <v>566</v>
      </c>
      <c r="L145" s="205" t="s">
        <v>544</v>
      </c>
      <c r="M145" s="205">
        <v>1417</v>
      </c>
      <c r="N145" s="205" t="s">
        <v>309</v>
      </c>
      <c r="O145" s="205" t="s">
        <v>310</v>
      </c>
      <c r="P145" s="205" t="s">
        <v>183</v>
      </c>
      <c r="Q145" s="205" t="s">
        <v>184</v>
      </c>
      <c r="R145" s="205" t="s">
        <v>11</v>
      </c>
      <c r="S145" s="205" t="s">
        <v>18</v>
      </c>
      <c r="T145" s="205" t="s">
        <v>18</v>
      </c>
      <c r="U145" s="205">
        <v>10</v>
      </c>
      <c r="V145" s="12">
        <v>1</v>
      </c>
      <c r="W145" s="206">
        <v>326.45</v>
      </c>
    </row>
    <row r="146" spans="1:23" ht="15.75" x14ac:dyDescent="0.25">
      <c r="A146" s="246" t="s">
        <v>707</v>
      </c>
      <c r="B146" s="246" t="s">
        <v>101</v>
      </c>
      <c r="C146" s="246" t="s">
        <v>41</v>
      </c>
      <c r="D146" s="246" t="s">
        <v>822</v>
      </c>
      <c r="E146" s="205" t="s">
        <v>329</v>
      </c>
      <c r="F146" s="10" t="s">
        <v>1374</v>
      </c>
      <c r="G146" s="10" t="s">
        <v>1375</v>
      </c>
      <c r="H146" s="10" t="s">
        <v>709</v>
      </c>
      <c r="I146" s="10" t="s">
        <v>709</v>
      </c>
      <c r="J146" s="10" t="s">
        <v>709</v>
      </c>
      <c r="K146" s="3" t="s">
        <v>567</v>
      </c>
      <c r="L146" s="205" t="s">
        <v>544</v>
      </c>
      <c r="M146" s="205">
        <v>2890</v>
      </c>
      <c r="N146" s="205" t="s">
        <v>309</v>
      </c>
      <c r="O146" s="205" t="s">
        <v>310</v>
      </c>
      <c r="P146" s="205" t="s">
        <v>183</v>
      </c>
      <c r="Q146" s="205" t="s">
        <v>184</v>
      </c>
      <c r="R146" s="205" t="s">
        <v>11</v>
      </c>
      <c r="S146" s="205" t="s">
        <v>18</v>
      </c>
      <c r="T146" s="205" t="s">
        <v>18</v>
      </c>
      <c r="U146" s="205">
        <v>10</v>
      </c>
      <c r="V146" s="12">
        <v>1</v>
      </c>
      <c r="W146" s="206">
        <v>628.84</v>
      </c>
    </row>
    <row r="147" spans="1:23" ht="15.75" x14ac:dyDescent="0.25">
      <c r="A147" s="246" t="s">
        <v>707</v>
      </c>
      <c r="B147" s="246" t="s">
        <v>403</v>
      </c>
      <c r="C147" s="246" t="s">
        <v>36</v>
      </c>
      <c r="D147" s="246" t="s">
        <v>823</v>
      </c>
      <c r="E147" s="205" t="s">
        <v>13</v>
      </c>
      <c r="F147" s="10" t="s">
        <v>1376</v>
      </c>
      <c r="G147" s="10" t="s">
        <v>1377</v>
      </c>
      <c r="H147" s="10" t="s">
        <v>1378</v>
      </c>
      <c r="I147" s="10" t="s">
        <v>709</v>
      </c>
      <c r="J147" s="10" t="s">
        <v>709</v>
      </c>
      <c r="K147" s="3" t="s">
        <v>568</v>
      </c>
      <c r="L147" s="205" t="s">
        <v>573</v>
      </c>
      <c r="M147" s="205">
        <v>1552</v>
      </c>
      <c r="N147" s="205" t="s">
        <v>315</v>
      </c>
      <c r="O147" s="205" t="s">
        <v>316</v>
      </c>
      <c r="P147" s="205" t="s">
        <v>10</v>
      </c>
      <c r="Q147" s="205" t="s">
        <v>184</v>
      </c>
      <c r="R147" s="205" t="s">
        <v>11</v>
      </c>
      <c r="S147" s="205" t="s">
        <v>18</v>
      </c>
      <c r="T147" s="205" t="s">
        <v>18</v>
      </c>
      <c r="U147" s="205">
        <v>18</v>
      </c>
      <c r="V147" s="12">
        <v>1</v>
      </c>
      <c r="W147" s="206">
        <v>136.03</v>
      </c>
    </row>
    <row r="148" spans="1:23" ht="15.75" x14ac:dyDescent="0.25">
      <c r="A148" s="246" t="s">
        <v>707</v>
      </c>
      <c r="B148" s="246" t="s">
        <v>403</v>
      </c>
      <c r="C148" s="246" t="s">
        <v>40</v>
      </c>
      <c r="D148" s="246" t="s">
        <v>823</v>
      </c>
      <c r="E148" s="205" t="s">
        <v>13</v>
      </c>
      <c r="F148" s="10" t="s">
        <v>1379</v>
      </c>
      <c r="G148" s="10" t="s">
        <v>1380</v>
      </c>
      <c r="H148" s="10" t="s">
        <v>1381</v>
      </c>
      <c r="I148" s="10" t="s">
        <v>709</v>
      </c>
      <c r="J148" s="10" t="s">
        <v>709</v>
      </c>
      <c r="K148" s="3" t="s">
        <v>569</v>
      </c>
      <c r="L148" s="205" t="s">
        <v>573</v>
      </c>
      <c r="M148" s="205">
        <v>1552</v>
      </c>
      <c r="N148" s="205" t="s">
        <v>315</v>
      </c>
      <c r="O148" s="205" t="s">
        <v>316</v>
      </c>
      <c r="P148" s="205" t="s">
        <v>10</v>
      </c>
      <c r="Q148" s="205" t="s">
        <v>184</v>
      </c>
      <c r="R148" s="205" t="s">
        <v>11</v>
      </c>
      <c r="S148" s="205" t="s">
        <v>18</v>
      </c>
      <c r="T148" s="205" t="s">
        <v>18</v>
      </c>
      <c r="U148" s="205">
        <v>18</v>
      </c>
      <c r="V148" s="12">
        <v>1</v>
      </c>
      <c r="W148" s="206">
        <v>136.03</v>
      </c>
    </row>
    <row r="149" spans="1:23" ht="15.75" x14ac:dyDescent="0.25">
      <c r="A149" s="246" t="s">
        <v>707</v>
      </c>
      <c r="B149" s="246" t="s">
        <v>403</v>
      </c>
      <c r="C149" s="246" t="s">
        <v>40</v>
      </c>
      <c r="D149" s="246" t="s">
        <v>824</v>
      </c>
      <c r="E149" s="205" t="s">
        <v>14</v>
      </c>
      <c r="F149" s="10" t="s">
        <v>1382</v>
      </c>
      <c r="G149" s="10" t="s">
        <v>1383</v>
      </c>
      <c r="H149" s="10" t="s">
        <v>1384</v>
      </c>
      <c r="I149" s="10" t="s">
        <v>709</v>
      </c>
      <c r="J149" s="10" t="s">
        <v>709</v>
      </c>
      <c r="K149" s="3" t="s">
        <v>570</v>
      </c>
      <c r="L149" s="205" t="s">
        <v>573</v>
      </c>
      <c r="M149" s="205">
        <v>3135</v>
      </c>
      <c r="N149" s="205" t="s">
        <v>317</v>
      </c>
      <c r="O149" s="205" t="s">
        <v>318</v>
      </c>
      <c r="P149" s="205" t="s">
        <v>10</v>
      </c>
      <c r="Q149" s="205" t="s">
        <v>184</v>
      </c>
      <c r="R149" s="205" t="s">
        <v>11</v>
      </c>
      <c r="S149" s="205" t="s">
        <v>18</v>
      </c>
      <c r="T149" s="205" t="s">
        <v>18</v>
      </c>
      <c r="U149" s="205">
        <v>18</v>
      </c>
      <c r="V149" s="12">
        <v>1</v>
      </c>
      <c r="W149" s="206">
        <v>229.81</v>
      </c>
    </row>
    <row r="150" spans="1:23" ht="15.75" x14ac:dyDescent="0.25">
      <c r="A150" s="246" t="s">
        <v>707</v>
      </c>
      <c r="B150" s="246" t="s">
        <v>403</v>
      </c>
      <c r="C150" s="246" t="s">
        <v>40</v>
      </c>
      <c r="D150" s="246" t="s">
        <v>825</v>
      </c>
      <c r="E150" s="205" t="s">
        <v>15</v>
      </c>
      <c r="F150" s="10" t="s">
        <v>1385</v>
      </c>
      <c r="G150" s="10" t="s">
        <v>1386</v>
      </c>
      <c r="H150" s="10" t="s">
        <v>1387</v>
      </c>
      <c r="I150" s="10" t="s">
        <v>709</v>
      </c>
      <c r="J150" s="10" t="s">
        <v>709</v>
      </c>
      <c r="K150" s="3" t="s">
        <v>571</v>
      </c>
      <c r="L150" s="205" t="s">
        <v>573</v>
      </c>
      <c r="M150" s="205">
        <v>6209</v>
      </c>
      <c r="N150" s="205" t="s">
        <v>319</v>
      </c>
      <c r="O150" s="205" t="s">
        <v>320</v>
      </c>
      <c r="P150" s="205" t="s">
        <v>10</v>
      </c>
      <c r="Q150" s="205" t="s">
        <v>184</v>
      </c>
      <c r="R150" s="205" t="s">
        <v>11</v>
      </c>
      <c r="S150" s="205" t="s">
        <v>18</v>
      </c>
      <c r="T150" s="205" t="s">
        <v>18</v>
      </c>
      <c r="U150" s="205">
        <v>18</v>
      </c>
      <c r="V150" s="12">
        <v>1</v>
      </c>
      <c r="W150" s="206">
        <v>423.64</v>
      </c>
    </row>
    <row r="151" spans="1:23" ht="15.75" x14ac:dyDescent="0.25">
      <c r="A151" s="246" t="s">
        <v>707</v>
      </c>
      <c r="B151" s="246" t="s">
        <v>403</v>
      </c>
      <c r="C151" s="246" t="s">
        <v>40</v>
      </c>
      <c r="D151" s="246" t="s">
        <v>826</v>
      </c>
      <c r="E151" s="205" t="s">
        <v>16</v>
      </c>
      <c r="F151" s="10" t="s">
        <v>1388</v>
      </c>
      <c r="G151" s="10" t="s">
        <v>1389</v>
      </c>
      <c r="H151" s="10" t="s">
        <v>1390</v>
      </c>
      <c r="I151" s="10" t="s">
        <v>709</v>
      </c>
      <c r="J151" s="10" t="s">
        <v>709</v>
      </c>
      <c r="K151" s="3" t="s">
        <v>572</v>
      </c>
      <c r="L151" s="205" t="s">
        <v>573</v>
      </c>
      <c r="M151" s="205">
        <v>12420</v>
      </c>
      <c r="N151" s="205" t="s">
        <v>302</v>
      </c>
      <c r="O151" s="205" t="s">
        <v>321</v>
      </c>
      <c r="P151" s="205" t="s">
        <v>10</v>
      </c>
      <c r="Q151" s="205" t="s">
        <v>184</v>
      </c>
      <c r="R151" s="205" t="s">
        <v>11</v>
      </c>
      <c r="S151" s="205" t="s">
        <v>18</v>
      </c>
      <c r="T151" s="205" t="s">
        <v>18</v>
      </c>
      <c r="U151" s="205">
        <v>10</v>
      </c>
      <c r="V151" s="12">
        <v>1</v>
      </c>
      <c r="W151" s="206">
        <v>803.13</v>
      </c>
    </row>
    <row r="152" spans="1:23" ht="15.75" x14ac:dyDescent="0.25">
      <c r="A152" s="246" t="s">
        <v>707</v>
      </c>
      <c r="B152" s="246" t="s">
        <v>403</v>
      </c>
      <c r="C152" s="246" t="s">
        <v>388</v>
      </c>
      <c r="D152" s="246" t="s">
        <v>827</v>
      </c>
      <c r="E152" s="205" t="s">
        <v>180</v>
      </c>
      <c r="F152" s="10" t="s">
        <v>1391</v>
      </c>
      <c r="G152" s="10" t="s">
        <v>1392</v>
      </c>
      <c r="H152" s="10" t="s">
        <v>709</v>
      </c>
      <c r="I152" s="10" t="s">
        <v>709</v>
      </c>
      <c r="J152" s="10" t="s">
        <v>709</v>
      </c>
      <c r="K152" s="3" t="s">
        <v>574</v>
      </c>
      <c r="L152" s="205" t="s">
        <v>573</v>
      </c>
      <c r="M152" s="205">
        <v>2600</v>
      </c>
      <c r="N152" s="205" t="s">
        <v>340</v>
      </c>
      <c r="O152" s="205" t="s">
        <v>341</v>
      </c>
      <c r="P152" s="205" t="s">
        <v>10</v>
      </c>
      <c r="Q152" s="205" t="s">
        <v>184</v>
      </c>
      <c r="R152" s="205" t="s">
        <v>11</v>
      </c>
      <c r="S152" s="205" t="s">
        <v>18</v>
      </c>
      <c r="T152" s="205" t="s">
        <v>18</v>
      </c>
      <c r="U152" s="205">
        <v>18</v>
      </c>
      <c r="V152" s="12">
        <v>1</v>
      </c>
      <c r="W152" s="206">
        <v>225.14</v>
      </c>
    </row>
    <row r="153" spans="1:23" ht="15.75" x14ac:dyDescent="0.25">
      <c r="A153" s="246" t="s">
        <v>707</v>
      </c>
      <c r="B153" s="246" t="s">
        <v>403</v>
      </c>
      <c r="C153" s="246" t="s">
        <v>388</v>
      </c>
      <c r="D153" s="246" t="s">
        <v>828</v>
      </c>
      <c r="E153" s="205" t="s">
        <v>181</v>
      </c>
      <c r="F153" s="10" t="s">
        <v>1393</v>
      </c>
      <c r="G153" s="10" t="s">
        <v>1394</v>
      </c>
      <c r="H153" s="10" t="s">
        <v>709</v>
      </c>
      <c r="I153" s="10" t="s">
        <v>709</v>
      </c>
      <c r="J153" s="10" t="s">
        <v>709</v>
      </c>
      <c r="K153" s="3" t="s">
        <v>575</v>
      </c>
      <c r="L153" s="205" t="s">
        <v>573</v>
      </c>
      <c r="M153" s="205">
        <v>4207</v>
      </c>
      <c r="N153" s="205" t="s">
        <v>340</v>
      </c>
      <c r="O153" s="205" t="s">
        <v>341</v>
      </c>
      <c r="P153" s="205" t="s">
        <v>10</v>
      </c>
      <c r="Q153" s="205" t="s">
        <v>184</v>
      </c>
      <c r="R153" s="205" t="s">
        <v>11</v>
      </c>
      <c r="S153" s="205" t="s">
        <v>18</v>
      </c>
      <c r="T153" s="205" t="s">
        <v>18</v>
      </c>
      <c r="U153" s="205">
        <v>18</v>
      </c>
      <c r="V153" s="12">
        <v>1</v>
      </c>
      <c r="W153" s="206">
        <v>410.32</v>
      </c>
    </row>
    <row r="154" spans="1:23" ht="15.75" x14ac:dyDescent="0.25">
      <c r="A154" s="246" t="s">
        <v>707</v>
      </c>
      <c r="B154" s="246" t="s">
        <v>403</v>
      </c>
      <c r="C154" s="246" t="s">
        <v>41</v>
      </c>
      <c r="D154" s="246" t="s">
        <v>829</v>
      </c>
      <c r="E154" s="205" t="s">
        <v>180</v>
      </c>
      <c r="F154" s="10" t="s">
        <v>1395</v>
      </c>
      <c r="G154" s="10" t="s">
        <v>1396</v>
      </c>
      <c r="H154" s="10" t="s">
        <v>709</v>
      </c>
      <c r="I154" s="10" t="s">
        <v>709</v>
      </c>
      <c r="J154" s="10" t="s">
        <v>709</v>
      </c>
      <c r="K154" s="3" t="s">
        <v>577</v>
      </c>
      <c r="L154" s="205" t="s">
        <v>573</v>
      </c>
      <c r="M154" s="205">
        <v>373</v>
      </c>
      <c r="N154" s="205" t="s">
        <v>311</v>
      </c>
      <c r="O154" s="205" t="s">
        <v>313</v>
      </c>
      <c r="P154" s="205" t="s">
        <v>183</v>
      </c>
      <c r="Q154" s="205" t="s">
        <v>184</v>
      </c>
      <c r="R154" s="205" t="s">
        <v>11</v>
      </c>
      <c r="S154" s="205" t="s">
        <v>18</v>
      </c>
      <c r="T154" s="205" t="s">
        <v>18</v>
      </c>
      <c r="U154" s="205">
        <v>18</v>
      </c>
      <c r="V154" s="12">
        <v>1</v>
      </c>
      <c r="W154" s="206">
        <v>112.79</v>
      </c>
    </row>
    <row r="155" spans="1:23" ht="15.75" x14ac:dyDescent="0.25">
      <c r="A155" s="246" t="s">
        <v>707</v>
      </c>
      <c r="B155" s="246" t="s">
        <v>403</v>
      </c>
      <c r="C155" s="246" t="s">
        <v>41</v>
      </c>
      <c r="D155" s="246" t="s">
        <v>830</v>
      </c>
      <c r="E155" s="205" t="s">
        <v>181</v>
      </c>
      <c r="F155" s="10" t="s">
        <v>1397</v>
      </c>
      <c r="G155" s="10" t="s">
        <v>1398</v>
      </c>
      <c r="H155" s="10" t="s">
        <v>709</v>
      </c>
      <c r="I155" s="10" t="s">
        <v>709</v>
      </c>
      <c r="J155" s="10" t="s">
        <v>709</v>
      </c>
      <c r="K155" s="3" t="s">
        <v>578</v>
      </c>
      <c r="L155" s="205" t="s">
        <v>573</v>
      </c>
      <c r="M155" s="205">
        <v>601</v>
      </c>
      <c r="N155" s="205" t="s">
        <v>312</v>
      </c>
      <c r="O155" s="205" t="s">
        <v>301</v>
      </c>
      <c r="P155" s="205" t="s">
        <v>183</v>
      </c>
      <c r="Q155" s="205" t="s">
        <v>184</v>
      </c>
      <c r="R155" s="205" t="s">
        <v>11</v>
      </c>
      <c r="S155" s="205" t="s">
        <v>18</v>
      </c>
      <c r="T155" s="205" t="s">
        <v>18</v>
      </c>
      <c r="U155" s="205">
        <v>18</v>
      </c>
      <c r="V155" s="12">
        <v>1</v>
      </c>
      <c r="W155" s="206">
        <v>192.54999999999998</v>
      </c>
    </row>
    <row r="156" spans="1:23" ht="15.75" x14ac:dyDescent="0.25">
      <c r="A156" s="246" t="s">
        <v>707</v>
      </c>
      <c r="B156" s="246" t="s">
        <v>403</v>
      </c>
      <c r="C156" s="246" t="s">
        <v>41</v>
      </c>
      <c r="D156" s="246" t="s">
        <v>831</v>
      </c>
      <c r="E156" s="205" t="s">
        <v>182</v>
      </c>
      <c r="F156" s="10" t="s">
        <v>1399</v>
      </c>
      <c r="G156" s="10" t="s">
        <v>1400</v>
      </c>
      <c r="H156" s="10" t="s">
        <v>709</v>
      </c>
      <c r="I156" s="10" t="s">
        <v>709</v>
      </c>
      <c r="J156" s="10" t="s">
        <v>709</v>
      </c>
      <c r="K156" s="3" t="s">
        <v>579</v>
      </c>
      <c r="L156" s="205" t="s">
        <v>573</v>
      </c>
      <c r="M156" s="205">
        <v>1417</v>
      </c>
      <c r="N156" s="205" t="s">
        <v>322</v>
      </c>
      <c r="O156" s="205" t="s">
        <v>314</v>
      </c>
      <c r="P156" s="205" t="s">
        <v>183</v>
      </c>
      <c r="Q156" s="205" t="s">
        <v>184</v>
      </c>
      <c r="R156" s="205" t="s">
        <v>11</v>
      </c>
      <c r="S156" s="205" t="s">
        <v>18</v>
      </c>
      <c r="T156" s="205" t="s">
        <v>18</v>
      </c>
      <c r="U156" s="205">
        <v>18</v>
      </c>
      <c r="V156" s="12">
        <v>1</v>
      </c>
      <c r="W156" s="206">
        <v>354.8</v>
      </c>
    </row>
    <row r="157" spans="1:23" ht="15.75" x14ac:dyDescent="0.25">
      <c r="A157" s="253" t="s">
        <v>707</v>
      </c>
      <c r="B157" s="253" t="s">
        <v>404</v>
      </c>
      <c r="C157" s="253" t="s">
        <v>41</v>
      </c>
      <c r="D157" s="253" t="s">
        <v>832</v>
      </c>
      <c r="E157" s="236" t="s">
        <v>15</v>
      </c>
      <c r="F157" s="237" t="s">
        <v>709</v>
      </c>
      <c r="G157" s="237" t="s">
        <v>709</v>
      </c>
      <c r="H157" s="237" t="s">
        <v>709</v>
      </c>
      <c r="I157" s="237" t="s">
        <v>709</v>
      </c>
      <c r="J157" s="237" t="s">
        <v>709</v>
      </c>
      <c r="K157" s="237" t="s">
        <v>689</v>
      </c>
      <c r="L157" s="236" t="s">
        <v>576</v>
      </c>
      <c r="M157" s="236" t="s">
        <v>400</v>
      </c>
      <c r="N157" s="236" t="s">
        <v>400</v>
      </c>
      <c r="O157" s="236" t="s">
        <v>400</v>
      </c>
      <c r="P157" s="236" t="s">
        <v>183</v>
      </c>
      <c r="Q157" s="236" t="s">
        <v>184</v>
      </c>
      <c r="R157" s="236" t="s">
        <v>11</v>
      </c>
      <c r="S157" s="236" t="s">
        <v>18</v>
      </c>
      <c r="T157" s="236" t="s">
        <v>18</v>
      </c>
      <c r="U157" s="236">
        <v>18</v>
      </c>
      <c r="V157" s="238">
        <v>1</v>
      </c>
      <c r="W157" s="239">
        <v>82.65</v>
      </c>
    </row>
    <row r="158" spans="1:23" ht="15.75" x14ac:dyDescent="0.25">
      <c r="A158" s="253" t="s">
        <v>707</v>
      </c>
      <c r="B158" s="253" t="s">
        <v>404</v>
      </c>
      <c r="C158" s="253" t="s">
        <v>41</v>
      </c>
      <c r="D158" s="253" t="s">
        <v>833</v>
      </c>
      <c r="E158" s="236" t="s">
        <v>16</v>
      </c>
      <c r="F158" s="237" t="s">
        <v>709</v>
      </c>
      <c r="G158" s="237" t="s">
        <v>709</v>
      </c>
      <c r="H158" s="237" t="s">
        <v>709</v>
      </c>
      <c r="I158" s="237" t="s">
        <v>709</v>
      </c>
      <c r="J158" s="237" t="s">
        <v>709</v>
      </c>
      <c r="K158" s="237" t="s">
        <v>580</v>
      </c>
      <c r="L158" s="236" t="s">
        <v>576</v>
      </c>
      <c r="M158" s="236" t="s">
        <v>400</v>
      </c>
      <c r="N158" s="236" t="s">
        <v>413</v>
      </c>
      <c r="O158" s="236" t="s">
        <v>414</v>
      </c>
      <c r="P158" s="236" t="s">
        <v>183</v>
      </c>
      <c r="Q158" s="236" t="s">
        <v>184</v>
      </c>
      <c r="R158" s="236" t="s">
        <v>11</v>
      </c>
      <c r="S158" s="236" t="s">
        <v>18</v>
      </c>
      <c r="T158" s="236" t="s">
        <v>18</v>
      </c>
      <c r="U158" s="236">
        <v>18</v>
      </c>
      <c r="V158" s="238">
        <v>1</v>
      </c>
      <c r="W158" s="239">
        <v>125.58</v>
      </c>
    </row>
    <row r="159" spans="1:23" ht="15.75" x14ac:dyDescent="0.25">
      <c r="A159" s="253" t="s">
        <v>707</v>
      </c>
      <c r="B159" s="253" t="s">
        <v>404</v>
      </c>
      <c r="C159" s="253" t="s">
        <v>41</v>
      </c>
      <c r="D159" s="253" t="s">
        <v>834</v>
      </c>
      <c r="E159" s="236" t="s">
        <v>17</v>
      </c>
      <c r="F159" s="237" t="s">
        <v>709</v>
      </c>
      <c r="G159" s="237" t="s">
        <v>709</v>
      </c>
      <c r="H159" s="237" t="s">
        <v>709</v>
      </c>
      <c r="I159" s="237" t="s">
        <v>709</v>
      </c>
      <c r="J159" s="237" t="s">
        <v>709</v>
      </c>
      <c r="K159" s="237" t="s">
        <v>581</v>
      </c>
      <c r="L159" s="236" t="s">
        <v>405</v>
      </c>
      <c r="M159" s="236" t="s">
        <v>400</v>
      </c>
      <c r="N159" s="236" t="s">
        <v>400</v>
      </c>
      <c r="O159" s="236" t="s">
        <v>400</v>
      </c>
      <c r="P159" s="236" t="s">
        <v>183</v>
      </c>
      <c r="Q159" s="236" t="s">
        <v>184</v>
      </c>
      <c r="R159" s="236" t="s">
        <v>11</v>
      </c>
      <c r="S159" s="236" t="s">
        <v>18</v>
      </c>
      <c r="T159" s="236" t="s">
        <v>18</v>
      </c>
      <c r="U159" s="236">
        <v>18</v>
      </c>
      <c r="V159" s="238">
        <v>1</v>
      </c>
      <c r="W159" s="239">
        <v>205.79</v>
      </c>
    </row>
    <row r="160" spans="1:23" ht="15.75" x14ac:dyDescent="0.25">
      <c r="A160" s="253" t="s">
        <v>707</v>
      </c>
      <c r="B160" s="253" t="s">
        <v>404</v>
      </c>
      <c r="C160" s="253" t="s">
        <v>41</v>
      </c>
      <c r="D160" s="253" t="s">
        <v>835</v>
      </c>
      <c r="E160" s="236" t="s">
        <v>30</v>
      </c>
      <c r="F160" s="237" t="s">
        <v>709</v>
      </c>
      <c r="G160" s="237" t="s">
        <v>709</v>
      </c>
      <c r="H160" s="237" t="s">
        <v>709</v>
      </c>
      <c r="I160" s="237" t="s">
        <v>709</v>
      </c>
      <c r="J160" s="237" t="s">
        <v>709</v>
      </c>
      <c r="K160" s="237" t="s">
        <v>582</v>
      </c>
      <c r="L160" s="236" t="s">
        <v>405</v>
      </c>
      <c r="M160" s="236" t="s">
        <v>400</v>
      </c>
      <c r="N160" s="236" t="s">
        <v>415</v>
      </c>
      <c r="O160" s="236" t="s">
        <v>416</v>
      </c>
      <c r="P160" s="236" t="s">
        <v>183</v>
      </c>
      <c r="Q160" s="236" t="s">
        <v>184</v>
      </c>
      <c r="R160" s="236" t="s">
        <v>11</v>
      </c>
      <c r="S160" s="236" t="s">
        <v>18</v>
      </c>
      <c r="T160" s="236" t="s">
        <v>18</v>
      </c>
      <c r="U160" s="236">
        <v>18</v>
      </c>
      <c r="V160" s="238">
        <v>1</v>
      </c>
      <c r="W160" s="239">
        <v>365.3</v>
      </c>
    </row>
    <row r="161" spans="1:23" ht="15.75" x14ac:dyDescent="0.25">
      <c r="A161" s="246" t="s">
        <v>707</v>
      </c>
      <c r="B161" s="246" t="s">
        <v>102</v>
      </c>
      <c r="C161" s="246" t="s">
        <v>32</v>
      </c>
      <c r="D161" s="246" t="s">
        <v>836</v>
      </c>
      <c r="E161" s="205" t="s">
        <v>9</v>
      </c>
      <c r="F161" s="10" t="s">
        <v>1401</v>
      </c>
      <c r="G161" s="10" t="s">
        <v>1402</v>
      </c>
      <c r="H161" s="10" t="s">
        <v>709</v>
      </c>
      <c r="I161" s="10" t="s">
        <v>709</v>
      </c>
      <c r="J161" s="10" t="s">
        <v>709</v>
      </c>
      <c r="K161" s="3" t="s">
        <v>584</v>
      </c>
      <c r="L161" s="205" t="s">
        <v>583</v>
      </c>
      <c r="M161" s="205">
        <v>760</v>
      </c>
      <c r="N161" s="205" t="s">
        <v>266</v>
      </c>
      <c r="O161" s="205" t="s">
        <v>267</v>
      </c>
      <c r="P161" s="205" t="s">
        <v>10</v>
      </c>
      <c r="Q161" s="205" t="s">
        <v>184</v>
      </c>
      <c r="R161" s="205" t="s">
        <v>11</v>
      </c>
      <c r="S161" s="205" t="s">
        <v>18</v>
      </c>
      <c r="T161" s="205" t="s">
        <v>18</v>
      </c>
      <c r="U161" s="205">
        <v>20</v>
      </c>
      <c r="V161" s="12">
        <v>1</v>
      </c>
      <c r="W161" s="206">
        <v>75.14</v>
      </c>
    </row>
    <row r="162" spans="1:23" ht="15.75" x14ac:dyDescent="0.25">
      <c r="A162" s="246" t="s">
        <v>707</v>
      </c>
      <c r="B162" s="246" t="s">
        <v>102</v>
      </c>
      <c r="C162" s="246" t="s">
        <v>32</v>
      </c>
      <c r="D162" s="246" t="s">
        <v>837</v>
      </c>
      <c r="E162" s="205" t="s">
        <v>13</v>
      </c>
      <c r="F162" s="10" t="s">
        <v>1403</v>
      </c>
      <c r="G162" s="10" t="s">
        <v>1404</v>
      </c>
      <c r="H162" s="10" t="s">
        <v>1405</v>
      </c>
      <c r="I162" s="10" t="s">
        <v>709</v>
      </c>
      <c r="J162" s="10" t="s">
        <v>709</v>
      </c>
      <c r="K162" s="3" t="s">
        <v>585</v>
      </c>
      <c r="L162" s="205" t="s">
        <v>583</v>
      </c>
      <c r="M162" s="205">
        <v>1552</v>
      </c>
      <c r="N162" s="205" t="s">
        <v>268</v>
      </c>
      <c r="O162" s="205" t="s">
        <v>269</v>
      </c>
      <c r="P162" s="205" t="s">
        <v>10</v>
      </c>
      <c r="Q162" s="205" t="s">
        <v>184</v>
      </c>
      <c r="R162" s="205" t="s">
        <v>11</v>
      </c>
      <c r="S162" s="205" t="s">
        <v>18</v>
      </c>
      <c r="T162" s="205" t="s">
        <v>18</v>
      </c>
      <c r="U162" s="205">
        <v>20</v>
      </c>
      <c r="V162" s="12">
        <v>1</v>
      </c>
      <c r="W162" s="206">
        <v>125.09</v>
      </c>
    </row>
    <row r="163" spans="1:23" ht="15.75" x14ac:dyDescent="0.25">
      <c r="A163" s="246" t="s">
        <v>707</v>
      </c>
      <c r="B163" s="246" t="s">
        <v>102</v>
      </c>
      <c r="C163" s="246" t="s">
        <v>33</v>
      </c>
      <c r="D163" s="246" t="s">
        <v>838</v>
      </c>
      <c r="E163" s="205" t="s">
        <v>14</v>
      </c>
      <c r="F163" s="10" t="s">
        <v>1406</v>
      </c>
      <c r="G163" s="10" t="s">
        <v>1407</v>
      </c>
      <c r="H163" s="10" t="s">
        <v>1408</v>
      </c>
      <c r="I163" s="10" t="s">
        <v>709</v>
      </c>
      <c r="J163" s="10" t="s">
        <v>709</v>
      </c>
      <c r="K163" s="3" t="s">
        <v>586</v>
      </c>
      <c r="L163" s="205" t="s">
        <v>583</v>
      </c>
      <c r="M163" s="205">
        <v>3135</v>
      </c>
      <c r="N163" s="205" t="s">
        <v>270</v>
      </c>
      <c r="O163" s="205" t="s">
        <v>271</v>
      </c>
      <c r="P163" s="205" t="s">
        <v>10</v>
      </c>
      <c r="Q163" s="205" t="s">
        <v>184</v>
      </c>
      <c r="R163" s="205" t="s">
        <v>11</v>
      </c>
      <c r="S163" s="205" t="s">
        <v>18</v>
      </c>
      <c r="T163" s="205" t="s">
        <v>18</v>
      </c>
      <c r="U163" s="205">
        <v>20</v>
      </c>
      <c r="V163" s="12">
        <v>1</v>
      </c>
      <c r="W163" s="206">
        <v>219.57999999999998</v>
      </c>
    </row>
    <row r="164" spans="1:23" ht="15.75" x14ac:dyDescent="0.25">
      <c r="A164" s="246" t="s">
        <v>707</v>
      </c>
      <c r="B164" s="246" t="s">
        <v>102</v>
      </c>
      <c r="C164" s="246" t="s">
        <v>33</v>
      </c>
      <c r="D164" s="246" t="s">
        <v>839</v>
      </c>
      <c r="E164" s="205" t="s">
        <v>15</v>
      </c>
      <c r="F164" s="10" t="s">
        <v>1409</v>
      </c>
      <c r="G164" s="10" t="s">
        <v>1410</v>
      </c>
      <c r="H164" s="10" t="s">
        <v>1411</v>
      </c>
      <c r="I164" s="10" t="s">
        <v>709</v>
      </c>
      <c r="J164" s="10" t="s">
        <v>709</v>
      </c>
      <c r="K164" s="3" t="s">
        <v>587</v>
      </c>
      <c r="L164" s="205" t="s">
        <v>583</v>
      </c>
      <c r="M164" s="205">
        <v>6209</v>
      </c>
      <c r="N164" s="205" t="s">
        <v>272</v>
      </c>
      <c r="O164" s="205" t="s">
        <v>273</v>
      </c>
      <c r="P164" s="205" t="s">
        <v>10</v>
      </c>
      <c r="Q164" s="205" t="s">
        <v>184</v>
      </c>
      <c r="R164" s="205" t="s">
        <v>11</v>
      </c>
      <c r="S164" s="205" t="s">
        <v>18</v>
      </c>
      <c r="T164" s="205" t="s">
        <v>18</v>
      </c>
      <c r="U164" s="205">
        <v>20</v>
      </c>
      <c r="V164" s="12">
        <v>1</v>
      </c>
      <c r="W164" s="206">
        <v>411.46999999999997</v>
      </c>
    </row>
    <row r="165" spans="1:23" ht="15.75" x14ac:dyDescent="0.25">
      <c r="A165" s="246" t="s">
        <v>707</v>
      </c>
      <c r="B165" s="246" t="s">
        <v>102</v>
      </c>
      <c r="C165" s="246" t="s">
        <v>33</v>
      </c>
      <c r="D165" s="246" t="s">
        <v>840</v>
      </c>
      <c r="E165" s="205" t="s">
        <v>16</v>
      </c>
      <c r="F165" s="10" t="s">
        <v>1412</v>
      </c>
      <c r="G165" s="10" t="s">
        <v>1413</v>
      </c>
      <c r="H165" s="10" t="s">
        <v>1414</v>
      </c>
      <c r="I165" s="10" t="s">
        <v>709</v>
      </c>
      <c r="J165" s="10" t="s">
        <v>709</v>
      </c>
      <c r="K165" s="3" t="s">
        <v>588</v>
      </c>
      <c r="L165" s="205" t="s">
        <v>583</v>
      </c>
      <c r="M165" s="205">
        <v>12420</v>
      </c>
      <c r="N165" s="205" t="s">
        <v>274</v>
      </c>
      <c r="O165" s="205" t="s">
        <v>273</v>
      </c>
      <c r="P165" s="205" t="s">
        <v>10</v>
      </c>
      <c r="Q165" s="205" t="s">
        <v>184</v>
      </c>
      <c r="R165" s="205" t="s">
        <v>11</v>
      </c>
      <c r="S165" s="205" t="s">
        <v>18</v>
      </c>
      <c r="T165" s="205" t="s">
        <v>18</v>
      </c>
      <c r="U165" s="205">
        <v>10</v>
      </c>
      <c r="V165" s="12">
        <v>1</v>
      </c>
      <c r="W165" s="206">
        <v>791.15</v>
      </c>
    </row>
    <row r="166" spans="1:23" ht="15.75" x14ac:dyDescent="0.25">
      <c r="A166" s="246" t="s">
        <v>707</v>
      </c>
      <c r="B166" s="246" t="s">
        <v>102</v>
      </c>
      <c r="C166" s="246" t="s">
        <v>33</v>
      </c>
      <c r="D166" s="246" t="s">
        <v>836</v>
      </c>
      <c r="E166" s="205" t="s">
        <v>9</v>
      </c>
      <c r="F166" s="10" t="s">
        <v>1415</v>
      </c>
      <c r="G166" s="10" t="s">
        <v>1416</v>
      </c>
      <c r="H166" s="10" t="s">
        <v>1417</v>
      </c>
      <c r="I166" s="10" t="s">
        <v>709</v>
      </c>
      <c r="J166" s="10" t="s">
        <v>709</v>
      </c>
      <c r="K166" s="3" t="s">
        <v>589</v>
      </c>
      <c r="L166" s="205" t="s">
        <v>583</v>
      </c>
      <c r="M166" s="205">
        <v>760</v>
      </c>
      <c r="N166" s="205" t="s">
        <v>266</v>
      </c>
      <c r="O166" s="205" t="s">
        <v>267</v>
      </c>
      <c r="P166" s="205" t="s">
        <v>10</v>
      </c>
      <c r="Q166" s="205" t="s">
        <v>184</v>
      </c>
      <c r="R166" s="205" t="s">
        <v>11</v>
      </c>
      <c r="S166" s="205" t="s">
        <v>18</v>
      </c>
      <c r="T166" s="205" t="s">
        <v>18</v>
      </c>
      <c r="U166" s="205">
        <v>20</v>
      </c>
      <c r="V166" s="12">
        <v>1</v>
      </c>
      <c r="W166" s="206">
        <v>83.490000000000009</v>
      </c>
    </row>
    <row r="167" spans="1:23" ht="15.75" x14ac:dyDescent="0.25">
      <c r="A167" s="246" t="s">
        <v>707</v>
      </c>
      <c r="B167" s="246" t="s">
        <v>102</v>
      </c>
      <c r="C167" s="246" t="s">
        <v>33</v>
      </c>
      <c r="D167" s="246" t="s">
        <v>837</v>
      </c>
      <c r="E167" s="205" t="s">
        <v>13</v>
      </c>
      <c r="F167" s="10" t="s">
        <v>1418</v>
      </c>
      <c r="G167" s="10" t="s">
        <v>1419</v>
      </c>
      <c r="H167" s="10" t="s">
        <v>1420</v>
      </c>
      <c r="I167" s="10" t="s">
        <v>709</v>
      </c>
      <c r="J167" s="10" t="s">
        <v>709</v>
      </c>
      <c r="K167" s="3" t="s">
        <v>590</v>
      </c>
      <c r="L167" s="205" t="s">
        <v>583</v>
      </c>
      <c r="M167" s="205">
        <v>1552</v>
      </c>
      <c r="N167" s="205" t="s">
        <v>268</v>
      </c>
      <c r="O167" s="205" t="s">
        <v>269</v>
      </c>
      <c r="P167" s="205" t="s">
        <v>10</v>
      </c>
      <c r="Q167" s="205" t="s">
        <v>184</v>
      </c>
      <c r="R167" s="205" t="s">
        <v>11</v>
      </c>
      <c r="S167" s="205" t="s">
        <v>18</v>
      </c>
      <c r="T167" s="205" t="s">
        <v>18</v>
      </c>
      <c r="U167" s="205">
        <v>20</v>
      </c>
      <c r="V167" s="12">
        <v>1</v>
      </c>
      <c r="W167" s="206">
        <v>138.98999999999998</v>
      </c>
    </row>
    <row r="168" spans="1:23" ht="15.75" x14ac:dyDescent="0.25">
      <c r="A168" s="246" t="s">
        <v>707</v>
      </c>
      <c r="B168" s="246" t="s">
        <v>102</v>
      </c>
      <c r="C168" s="246" t="s">
        <v>384</v>
      </c>
      <c r="D168" s="246" t="s">
        <v>838</v>
      </c>
      <c r="E168" s="205" t="s">
        <v>14</v>
      </c>
      <c r="F168" s="10" t="s">
        <v>1421</v>
      </c>
      <c r="G168" s="10" t="s">
        <v>1422</v>
      </c>
      <c r="H168" s="10" t="s">
        <v>1423</v>
      </c>
      <c r="I168" s="10" t="s">
        <v>709</v>
      </c>
      <c r="J168" s="10" t="s">
        <v>709</v>
      </c>
      <c r="K168" s="3" t="s">
        <v>591</v>
      </c>
      <c r="L168" s="205" t="s">
        <v>583</v>
      </c>
      <c r="M168" s="205">
        <v>3135</v>
      </c>
      <c r="N168" s="205" t="s">
        <v>270</v>
      </c>
      <c r="O168" s="205" t="s">
        <v>271</v>
      </c>
      <c r="P168" s="205" t="s">
        <v>10</v>
      </c>
      <c r="Q168" s="205" t="s">
        <v>184</v>
      </c>
      <c r="R168" s="205" t="s">
        <v>11</v>
      </c>
      <c r="S168" s="205" t="s">
        <v>18</v>
      </c>
      <c r="T168" s="205" t="s">
        <v>18</v>
      </c>
      <c r="U168" s="205">
        <v>20</v>
      </c>
      <c r="V168" s="12">
        <v>1</v>
      </c>
      <c r="W168" s="206">
        <v>243.98</v>
      </c>
    </row>
    <row r="169" spans="1:23" ht="15.75" x14ac:dyDescent="0.25">
      <c r="A169" s="246" t="s">
        <v>707</v>
      </c>
      <c r="B169" s="246" t="s">
        <v>102</v>
      </c>
      <c r="C169" s="246" t="s">
        <v>384</v>
      </c>
      <c r="D169" s="246" t="s">
        <v>839</v>
      </c>
      <c r="E169" s="205" t="s">
        <v>15</v>
      </c>
      <c r="F169" s="10" t="s">
        <v>1424</v>
      </c>
      <c r="G169" s="10" t="s">
        <v>1425</v>
      </c>
      <c r="H169" s="10" t="s">
        <v>1426</v>
      </c>
      <c r="I169" s="10" t="s">
        <v>709</v>
      </c>
      <c r="J169" s="10" t="s">
        <v>709</v>
      </c>
      <c r="K169" s="3" t="s">
        <v>592</v>
      </c>
      <c r="L169" s="205" t="s">
        <v>583</v>
      </c>
      <c r="M169" s="205">
        <v>6209</v>
      </c>
      <c r="N169" s="205" t="s">
        <v>272</v>
      </c>
      <c r="O169" s="205" t="s">
        <v>273</v>
      </c>
      <c r="P169" s="205" t="s">
        <v>10</v>
      </c>
      <c r="Q169" s="205" t="s">
        <v>184</v>
      </c>
      <c r="R169" s="205" t="s">
        <v>11</v>
      </c>
      <c r="S169" s="205" t="s">
        <v>18</v>
      </c>
      <c r="T169" s="205" t="s">
        <v>18</v>
      </c>
      <c r="U169" s="205">
        <v>20</v>
      </c>
      <c r="V169" s="12">
        <v>1</v>
      </c>
      <c r="W169" s="206">
        <v>457.19</v>
      </c>
    </row>
    <row r="170" spans="1:23" ht="15.75" x14ac:dyDescent="0.25">
      <c r="A170" s="246" t="s">
        <v>707</v>
      </c>
      <c r="B170" s="246" t="s">
        <v>102</v>
      </c>
      <c r="C170" s="246" t="s">
        <v>384</v>
      </c>
      <c r="D170" s="246" t="s">
        <v>840</v>
      </c>
      <c r="E170" s="205" t="s">
        <v>16</v>
      </c>
      <c r="F170" s="10" t="s">
        <v>1427</v>
      </c>
      <c r="G170" s="10" t="s">
        <v>1428</v>
      </c>
      <c r="H170" s="10" t="s">
        <v>1429</v>
      </c>
      <c r="I170" s="10" t="s">
        <v>709</v>
      </c>
      <c r="J170" s="10" t="s">
        <v>709</v>
      </c>
      <c r="K170" s="3" t="s">
        <v>593</v>
      </c>
      <c r="L170" s="205" t="s">
        <v>583</v>
      </c>
      <c r="M170" s="205">
        <v>12420</v>
      </c>
      <c r="N170" s="205" t="s">
        <v>274</v>
      </c>
      <c r="O170" s="205" t="s">
        <v>273</v>
      </c>
      <c r="P170" s="205" t="s">
        <v>10</v>
      </c>
      <c r="Q170" s="205" t="s">
        <v>184</v>
      </c>
      <c r="R170" s="205" t="s">
        <v>11</v>
      </c>
      <c r="S170" s="205" t="s">
        <v>18</v>
      </c>
      <c r="T170" s="205" t="s">
        <v>18</v>
      </c>
      <c r="U170" s="205">
        <v>20</v>
      </c>
      <c r="V170" s="12">
        <v>1</v>
      </c>
      <c r="W170" s="206">
        <v>879.06</v>
      </c>
    </row>
    <row r="171" spans="1:23" ht="15.75" x14ac:dyDescent="0.25">
      <c r="A171" s="246" t="s">
        <v>707</v>
      </c>
      <c r="B171" s="246" t="s">
        <v>102</v>
      </c>
      <c r="C171" s="246" t="s">
        <v>384</v>
      </c>
      <c r="D171" s="246" t="s">
        <v>841</v>
      </c>
      <c r="E171" s="205" t="s">
        <v>13</v>
      </c>
      <c r="F171" s="10" t="s">
        <v>1430</v>
      </c>
      <c r="G171" s="10" t="s">
        <v>1431</v>
      </c>
      <c r="H171" s="10" t="s">
        <v>709</v>
      </c>
      <c r="I171" s="10" t="s">
        <v>709</v>
      </c>
      <c r="J171" s="10" t="s">
        <v>709</v>
      </c>
      <c r="K171" s="3" t="s">
        <v>594</v>
      </c>
      <c r="L171" s="205" t="s">
        <v>583</v>
      </c>
      <c r="M171" s="205">
        <v>300</v>
      </c>
      <c r="N171" s="205" t="s">
        <v>338</v>
      </c>
      <c r="O171" s="205" t="s">
        <v>339</v>
      </c>
      <c r="P171" s="205" t="s">
        <v>10</v>
      </c>
      <c r="Q171" s="205" t="s">
        <v>184</v>
      </c>
      <c r="R171" s="205" t="s">
        <v>11</v>
      </c>
      <c r="S171" s="205" t="s">
        <v>18</v>
      </c>
      <c r="T171" s="205" t="s">
        <v>18</v>
      </c>
      <c r="U171" s="205">
        <v>20</v>
      </c>
      <c r="V171" s="12">
        <v>1</v>
      </c>
      <c r="W171" s="206">
        <v>50.72</v>
      </c>
    </row>
    <row r="172" spans="1:23" ht="15.75" x14ac:dyDescent="0.25">
      <c r="A172" s="246" t="s">
        <v>707</v>
      </c>
      <c r="B172" s="246" t="s">
        <v>102</v>
      </c>
      <c r="C172" s="246" t="s">
        <v>384</v>
      </c>
      <c r="D172" s="246" t="s">
        <v>842</v>
      </c>
      <c r="E172" s="205" t="s">
        <v>178</v>
      </c>
      <c r="F172" s="10" t="s">
        <v>1432</v>
      </c>
      <c r="G172" s="10" t="s">
        <v>1433</v>
      </c>
      <c r="H172" s="10" t="s">
        <v>709</v>
      </c>
      <c r="I172" s="10" t="s">
        <v>709</v>
      </c>
      <c r="J172" s="10" t="s">
        <v>709</v>
      </c>
      <c r="K172" s="3" t="s">
        <v>595</v>
      </c>
      <c r="L172" s="205" t="s">
        <v>583</v>
      </c>
      <c r="M172" s="205">
        <v>637</v>
      </c>
      <c r="N172" s="205" t="s">
        <v>331</v>
      </c>
      <c r="O172" s="205" t="s">
        <v>332</v>
      </c>
      <c r="P172" s="205" t="s">
        <v>10</v>
      </c>
      <c r="Q172" s="205" t="s">
        <v>184</v>
      </c>
      <c r="R172" s="205" t="s">
        <v>11</v>
      </c>
      <c r="S172" s="205" t="s">
        <v>18</v>
      </c>
      <c r="T172" s="205" t="s">
        <v>18</v>
      </c>
      <c r="U172" s="205">
        <v>20</v>
      </c>
      <c r="V172" s="12">
        <v>1</v>
      </c>
      <c r="W172" s="206">
        <v>73.11</v>
      </c>
    </row>
    <row r="173" spans="1:23" ht="15.75" x14ac:dyDescent="0.25">
      <c r="A173" s="246" t="s">
        <v>707</v>
      </c>
      <c r="B173" s="246" t="s">
        <v>102</v>
      </c>
      <c r="C173" s="246" t="s">
        <v>34</v>
      </c>
      <c r="D173" s="246" t="s">
        <v>843</v>
      </c>
      <c r="E173" s="205" t="s">
        <v>179</v>
      </c>
      <c r="F173" s="10" t="s">
        <v>1434</v>
      </c>
      <c r="G173" s="10" t="s">
        <v>1435</v>
      </c>
      <c r="H173" s="10" t="s">
        <v>709</v>
      </c>
      <c r="I173" s="10" t="s">
        <v>709</v>
      </c>
      <c r="J173" s="10" t="s">
        <v>709</v>
      </c>
      <c r="K173" s="3" t="s">
        <v>596</v>
      </c>
      <c r="L173" s="205" t="s">
        <v>583</v>
      </c>
      <c r="M173" s="205">
        <v>1267</v>
      </c>
      <c r="N173" s="205" t="s">
        <v>333</v>
      </c>
      <c r="O173" s="205" t="s">
        <v>334</v>
      </c>
      <c r="P173" s="205" t="s">
        <v>10</v>
      </c>
      <c r="Q173" s="205" t="s">
        <v>184</v>
      </c>
      <c r="R173" s="205" t="s">
        <v>11</v>
      </c>
      <c r="S173" s="205" t="s">
        <v>18</v>
      </c>
      <c r="T173" s="205" t="s">
        <v>18</v>
      </c>
      <c r="U173" s="205">
        <v>20</v>
      </c>
      <c r="V173" s="12">
        <v>1</v>
      </c>
      <c r="W173" s="206">
        <v>119.49000000000001</v>
      </c>
    </row>
    <row r="174" spans="1:23" ht="15.75" x14ac:dyDescent="0.25">
      <c r="A174" s="246" t="s">
        <v>707</v>
      </c>
      <c r="B174" s="246" t="s">
        <v>102</v>
      </c>
      <c r="C174" s="246" t="s">
        <v>34</v>
      </c>
      <c r="D174" s="246" t="s">
        <v>844</v>
      </c>
      <c r="E174" s="205" t="s">
        <v>180</v>
      </c>
      <c r="F174" s="10" t="s">
        <v>1436</v>
      </c>
      <c r="G174" s="10" t="s">
        <v>1437</v>
      </c>
      <c r="H174" s="10" t="s">
        <v>709</v>
      </c>
      <c r="I174" s="10" t="s">
        <v>709</v>
      </c>
      <c r="J174" s="10" t="s">
        <v>709</v>
      </c>
      <c r="K174" s="3" t="s">
        <v>597</v>
      </c>
      <c r="L174" s="205" t="s">
        <v>583</v>
      </c>
      <c r="M174" s="205">
        <v>2600</v>
      </c>
      <c r="N174" s="205" t="s">
        <v>337</v>
      </c>
      <c r="O174" s="205" t="s">
        <v>335</v>
      </c>
      <c r="P174" s="205" t="s">
        <v>10</v>
      </c>
      <c r="Q174" s="205" t="s">
        <v>184</v>
      </c>
      <c r="R174" s="205" t="s">
        <v>11</v>
      </c>
      <c r="S174" s="205" t="s">
        <v>18</v>
      </c>
      <c r="T174" s="205" t="s">
        <v>18</v>
      </c>
      <c r="U174" s="205">
        <v>20</v>
      </c>
      <c r="V174" s="12">
        <v>1</v>
      </c>
      <c r="W174" s="206">
        <v>207.57999999999998</v>
      </c>
    </row>
    <row r="175" spans="1:23" ht="15.75" x14ac:dyDescent="0.25">
      <c r="A175" s="246" t="s">
        <v>707</v>
      </c>
      <c r="B175" s="246" t="s">
        <v>102</v>
      </c>
      <c r="C175" s="246" t="s">
        <v>34</v>
      </c>
      <c r="D175" s="246" t="s">
        <v>845</v>
      </c>
      <c r="E175" s="205" t="s">
        <v>181</v>
      </c>
      <c r="F175" s="10" t="s">
        <v>1438</v>
      </c>
      <c r="G175" s="10" t="s">
        <v>1439</v>
      </c>
      <c r="H175" s="10" t="s">
        <v>709</v>
      </c>
      <c r="I175" s="10" t="s">
        <v>709</v>
      </c>
      <c r="J175" s="10" t="s">
        <v>709</v>
      </c>
      <c r="K175" s="3" t="s">
        <v>598</v>
      </c>
      <c r="L175" s="205" t="s">
        <v>583</v>
      </c>
      <c r="M175" s="205">
        <v>4207</v>
      </c>
      <c r="N175" s="205" t="s">
        <v>337</v>
      </c>
      <c r="O175" s="205" t="s">
        <v>335</v>
      </c>
      <c r="P175" s="205" t="s">
        <v>10</v>
      </c>
      <c r="Q175" s="205" t="s">
        <v>184</v>
      </c>
      <c r="R175" s="205" t="s">
        <v>11</v>
      </c>
      <c r="S175" s="205" t="s">
        <v>18</v>
      </c>
      <c r="T175" s="205" t="s">
        <v>18</v>
      </c>
      <c r="U175" s="205">
        <v>20</v>
      </c>
      <c r="V175" s="12">
        <v>1</v>
      </c>
      <c r="W175" s="206">
        <v>387.06</v>
      </c>
    </row>
    <row r="176" spans="1:23" ht="15.75" x14ac:dyDescent="0.25">
      <c r="A176" s="246" t="s">
        <v>707</v>
      </c>
      <c r="B176" s="246" t="s">
        <v>102</v>
      </c>
      <c r="C176" s="246" t="s">
        <v>34</v>
      </c>
      <c r="D176" s="246" t="s">
        <v>846</v>
      </c>
      <c r="E176" s="205" t="s">
        <v>13</v>
      </c>
      <c r="F176" s="10" t="s">
        <v>1440</v>
      </c>
      <c r="G176" s="10" t="s">
        <v>1441</v>
      </c>
      <c r="H176" s="10" t="s">
        <v>1442</v>
      </c>
      <c r="I176" s="10" t="s">
        <v>1443</v>
      </c>
      <c r="J176" s="10" t="s">
        <v>709</v>
      </c>
      <c r="K176" s="3" t="s">
        <v>599</v>
      </c>
      <c r="L176" s="205" t="s">
        <v>583</v>
      </c>
      <c r="M176" s="205">
        <v>46</v>
      </c>
      <c r="N176" s="205" t="s">
        <v>407</v>
      </c>
      <c r="O176" s="205" t="s">
        <v>278</v>
      </c>
      <c r="P176" s="205" t="s">
        <v>183</v>
      </c>
      <c r="Q176" s="205" t="s">
        <v>184</v>
      </c>
      <c r="R176" s="205" t="s">
        <v>11</v>
      </c>
      <c r="S176" s="205" t="s">
        <v>18</v>
      </c>
      <c r="T176" s="205" t="s">
        <v>18</v>
      </c>
      <c r="U176" s="205">
        <v>20</v>
      </c>
      <c r="V176" s="12">
        <v>1</v>
      </c>
      <c r="W176" s="206">
        <v>37.299999999999997</v>
      </c>
    </row>
    <row r="177" spans="1:23" ht="15.75" x14ac:dyDescent="0.25">
      <c r="A177" s="246" t="s">
        <v>707</v>
      </c>
      <c r="B177" s="246" t="s">
        <v>102</v>
      </c>
      <c r="C177" s="246" t="s">
        <v>34</v>
      </c>
      <c r="D177" s="246" t="s">
        <v>847</v>
      </c>
      <c r="E177" s="205" t="s">
        <v>178</v>
      </c>
      <c r="F177" s="10" t="s">
        <v>1444</v>
      </c>
      <c r="G177" s="10" t="s">
        <v>1445</v>
      </c>
      <c r="H177" s="10" t="s">
        <v>1446</v>
      </c>
      <c r="I177" s="10" t="s">
        <v>709</v>
      </c>
      <c r="J177" s="10" t="s">
        <v>709</v>
      </c>
      <c r="K177" s="3" t="s">
        <v>600</v>
      </c>
      <c r="L177" s="205" t="s">
        <v>583</v>
      </c>
      <c r="M177" s="205">
        <v>91</v>
      </c>
      <c r="N177" s="205" t="s">
        <v>303</v>
      </c>
      <c r="O177" s="205" t="s">
        <v>276</v>
      </c>
      <c r="P177" s="205" t="s">
        <v>183</v>
      </c>
      <c r="Q177" s="205" t="s">
        <v>184</v>
      </c>
      <c r="R177" s="205" t="s">
        <v>11</v>
      </c>
      <c r="S177" s="205" t="s">
        <v>18</v>
      </c>
      <c r="T177" s="205" t="s">
        <v>18</v>
      </c>
      <c r="U177" s="205">
        <v>20</v>
      </c>
      <c r="V177" s="12">
        <v>1</v>
      </c>
      <c r="W177" s="206">
        <v>44.769999999999996</v>
      </c>
    </row>
    <row r="178" spans="1:23" ht="15.75" x14ac:dyDescent="0.25">
      <c r="A178" s="246" t="s">
        <v>707</v>
      </c>
      <c r="B178" s="246" t="s">
        <v>102</v>
      </c>
      <c r="C178" s="246" t="s">
        <v>34</v>
      </c>
      <c r="D178" s="246" t="s">
        <v>848</v>
      </c>
      <c r="E178" s="205" t="s">
        <v>179</v>
      </c>
      <c r="F178" s="10" t="s">
        <v>1447</v>
      </c>
      <c r="G178" s="10" t="s">
        <v>1448</v>
      </c>
      <c r="H178" s="10" t="s">
        <v>1449</v>
      </c>
      <c r="I178" s="10" t="s">
        <v>709</v>
      </c>
      <c r="J178" s="10" t="s">
        <v>709</v>
      </c>
      <c r="K178" s="3" t="s">
        <v>601</v>
      </c>
      <c r="L178" s="205" t="s">
        <v>583</v>
      </c>
      <c r="M178" s="205">
        <v>181</v>
      </c>
      <c r="N178" s="205" t="s">
        <v>305</v>
      </c>
      <c r="O178" s="205" t="s">
        <v>279</v>
      </c>
      <c r="P178" s="205" t="s">
        <v>183</v>
      </c>
      <c r="Q178" s="205" t="s">
        <v>184</v>
      </c>
      <c r="R178" s="205" t="s">
        <v>11</v>
      </c>
      <c r="S178" s="205" t="s">
        <v>18</v>
      </c>
      <c r="T178" s="205" t="s">
        <v>18</v>
      </c>
      <c r="U178" s="205">
        <v>20</v>
      </c>
      <c r="V178" s="12">
        <v>1</v>
      </c>
      <c r="W178" s="206">
        <v>65.64</v>
      </c>
    </row>
    <row r="179" spans="1:23" ht="15.75" x14ac:dyDescent="0.25">
      <c r="A179" s="246" t="s">
        <v>707</v>
      </c>
      <c r="B179" s="246" t="s">
        <v>102</v>
      </c>
      <c r="C179" s="246" t="s">
        <v>34</v>
      </c>
      <c r="D179" s="246" t="s">
        <v>849</v>
      </c>
      <c r="E179" s="205" t="s">
        <v>180</v>
      </c>
      <c r="F179" s="10" t="s">
        <v>1450</v>
      </c>
      <c r="G179" s="10" t="s">
        <v>1451</v>
      </c>
      <c r="H179" s="10" t="s">
        <v>1452</v>
      </c>
      <c r="I179" s="10" t="s">
        <v>709</v>
      </c>
      <c r="J179" s="10" t="s">
        <v>709</v>
      </c>
      <c r="K179" s="3" t="s">
        <v>602</v>
      </c>
      <c r="L179" s="205" t="s">
        <v>583</v>
      </c>
      <c r="M179" s="205">
        <v>373</v>
      </c>
      <c r="N179" s="205" t="s">
        <v>307</v>
      </c>
      <c r="O179" s="205" t="s">
        <v>277</v>
      </c>
      <c r="P179" s="205" t="s">
        <v>183</v>
      </c>
      <c r="Q179" s="205" t="s">
        <v>184</v>
      </c>
      <c r="R179" s="205" t="s">
        <v>11</v>
      </c>
      <c r="S179" s="205" t="s">
        <v>18</v>
      </c>
      <c r="T179" s="205" t="s">
        <v>18</v>
      </c>
      <c r="U179" s="205">
        <v>20</v>
      </c>
      <c r="V179" s="12">
        <v>1</v>
      </c>
      <c r="W179" s="206">
        <v>103.51</v>
      </c>
    </row>
    <row r="180" spans="1:23" ht="15.75" x14ac:dyDescent="0.25">
      <c r="A180" s="246" t="s">
        <v>707</v>
      </c>
      <c r="B180" s="246" t="s">
        <v>102</v>
      </c>
      <c r="C180" s="246" t="s">
        <v>34</v>
      </c>
      <c r="D180" s="246" t="s">
        <v>850</v>
      </c>
      <c r="E180" s="205" t="s">
        <v>181</v>
      </c>
      <c r="F180" s="10" t="s">
        <v>1453</v>
      </c>
      <c r="G180" s="10" t="s">
        <v>1454</v>
      </c>
      <c r="H180" s="10" t="s">
        <v>1455</v>
      </c>
      <c r="I180" s="10" t="s">
        <v>709</v>
      </c>
      <c r="J180" s="10" t="s">
        <v>709</v>
      </c>
      <c r="K180" s="3" t="s">
        <v>603</v>
      </c>
      <c r="L180" s="205" t="s">
        <v>583</v>
      </c>
      <c r="M180" s="205">
        <v>601</v>
      </c>
      <c r="N180" s="205" t="s">
        <v>309</v>
      </c>
      <c r="O180" s="205" t="s">
        <v>280</v>
      </c>
      <c r="P180" s="205" t="s">
        <v>183</v>
      </c>
      <c r="Q180" s="205" t="s">
        <v>184</v>
      </c>
      <c r="R180" s="205" t="s">
        <v>11</v>
      </c>
      <c r="S180" s="205" t="s">
        <v>18</v>
      </c>
      <c r="T180" s="205" t="s">
        <v>18</v>
      </c>
      <c r="U180" s="205">
        <v>20</v>
      </c>
      <c r="V180" s="12">
        <v>1</v>
      </c>
      <c r="W180" s="206">
        <v>183.26</v>
      </c>
    </row>
    <row r="181" spans="1:23" ht="15.75" x14ac:dyDescent="0.25">
      <c r="A181" s="246" t="s">
        <v>707</v>
      </c>
      <c r="B181" s="246" t="s">
        <v>102</v>
      </c>
      <c r="C181" s="246" t="s">
        <v>34</v>
      </c>
      <c r="D181" s="246" t="s">
        <v>851</v>
      </c>
      <c r="E181" s="205" t="s">
        <v>182</v>
      </c>
      <c r="F181" s="10" t="s">
        <v>1456</v>
      </c>
      <c r="G181" s="10" t="s">
        <v>1457</v>
      </c>
      <c r="H181" s="10" t="s">
        <v>709</v>
      </c>
      <c r="I181" s="10" t="s">
        <v>709</v>
      </c>
      <c r="J181" s="10" t="s">
        <v>709</v>
      </c>
      <c r="K181" s="3" t="s">
        <v>604</v>
      </c>
      <c r="L181" s="205" t="s">
        <v>583</v>
      </c>
      <c r="M181" s="205">
        <v>1417</v>
      </c>
      <c r="N181" s="205" t="s">
        <v>309</v>
      </c>
      <c r="O181" s="205" t="s">
        <v>280</v>
      </c>
      <c r="P181" s="205" t="s">
        <v>183</v>
      </c>
      <c r="Q181" s="205" t="s">
        <v>184</v>
      </c>
      <c r="R181" s="205" t="s">
        <v>11</v>
      </c>
      <c r="S181" s="205" t="s">
        <v>18</v>
      </c>
      <c r="T181" s="205" t="s">
        <v>18</v>
      </c>
      <c r="U181" s="205">
        <v>20</v>
      </c>
      <c r="V181" s="12">
        <v>1</v>
      </c>
      <c r="W181" s="206">
        <v>343.08</v>
      </c>
    </row>
  </sheetData>
  <autoFilter ref="A1:W181"/>
  <conditionalFormatting sqref="K1">
    <cfRule type="duplicateValues" dxfId="2" priority="2"/>
  </conditionalFormatting>
  <conditionalFormatting sqref="K1">
    <cfRule type="duplicateValues" dxfId="1" priority="1"/>
  </conditionalFormatting>
  <pageMargins left="0.7" right="0.7" top="0.75" bottom="0.75" header="0.3" footer="0.3"/>
  <pageSetup orientation="portrait" horizontalDpi="4294967294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4" tint="0.59999389629810485"/>
  </sheetPr>
  <dimension ref="A1:AJ84"/>
  <sheetViews>
    <sheetView topLeftCell="M1" zoomScale="80" zoomScaleNormal="80" workbookViewId="0">
      <pane ySplit="1" topLeftCell="A2" activePane="bottomLeft" state="frozenSplit"/>
      <selection pane="bottomLeft" activeCell="X1" sqref="X1"/>
    </sheetView>
  </sheetViews>
  <sheetFormatPr baseColWidth="10" defaultColWidth="9.140625" defaultRowHeight="15" x14ac:dyDescent="0.25"/>
  <cols>
    <col min="1" max="1" width="9.85546875" style="254" bestFit="1" customWidth="1"/>
    <col min="2" max="2" width="57.42578125" style="254" bestFit="1" customWidth="1"/>
    <col min="3" max="3" width="70.28515625" style="254" bestFit="1" customWidth="1"/>
    <col min="4" max="4" width="42.140625" style="254" bestFit="1" customWidth="1"/>
    <col min="5" max="5" width="9.28515625" bestFit="1" customWidth="1"/>
    <col min="6" max="6" width="19.5703125" bestFit="1" customWidth="1"/>
    <col min="7" max="7" width="20" bestFit="1" customWidth="1"/>
    <col min="8" max="8" width="19.28515625" bestFit="1" customWidth="1"/>
    <col min="9" max="9" width="16.42578125" bestFit="1" customWidth="1"/>
    <col min="10" max="10" width="17.85546875" bestFit="1" customWidth="1"/>
    <col min="11" max="11" width="12.28515625" bestFit="1" customWidth="1"/>
    <col min="12" max="12" width="14.42578125" bestFit="1" customWidth="1"/>
    <col min="13" max="13" width="10.5703125" bestFit="1" customWidth="1"/>
    <col min="14" max="14" width="9.28515625" bestFit="1" customWidth="1"/>
    <col min="15" max="15" width="8.42578125" bestFit="1" customWidth="1"/>
    <col min="16" max="16" width="12" bestFit="1" customWidth="1"/>
    <col min="17" max="17" width="14.5703125" bestFit="1" customWidth="1"/>
    <col min="18" max="18" width="12" bestFit="1" customWidth="1"/>
    <col min="19" max="19" width="9.42578125" bestFit="1" customWidth="1"/>
    <col min="20" max="20" width="11.28515625" bestFit="1" customWidth="1"/>
    <col min="25" max="25" width="45.5703125" customWidth="1"/>
    <col min="26" max="26" width="43" bestFit="1" customWidth="1"/>
    <col min="28" max="28" width="15.140625" bestFit="1" customWidth="1"/>
    <col min="29" max="29" width="17.28515625" bestFit="1" customWidth="1"/>
    <col min="30" max="30" width="43" bestFit="1" customWidth="1"/>
    <col min="31" max="31" width="42.140625" bestFit="1" customWidth="1"/>
    <col min="32" max="33" width="10.7109375" bestFit="1" customWidth="1"/>
    <col min="34" max="34" width="10.5703125" bestFit="1" customWidth="1"/>
    <col min="35" max="35" width="20.5703125" bestFit="1" customWidth="1"/>
    <col min="36" max="36" width="9.5703125" bestFit="1" customWidth="1"/>
    <col min="37" max="37" width="42.140625" bestFit="1" customWidth="1"/>
    <col min="38" max="39" width="10.7109375" bestFit="1" customWidth="1"/>
    <col min="40" max="41" width="10.5703125" bestFit="1" customWidth="1"/>
    <col min="42" max="42" width="9.5703125" bestFit="1" customWidth="1"/>
  </cols>
  <sheetData>
    <row r="1" spans="1:36" ht="78.75" x14ac:dyDescent="0.25">
      <c r="A1" s="255" t="s">
        <v>693</v>
      </c>
      <c r="B1" s="255" t="s">
        <v>694</v>
      </c>
      <c r="C1" s="255" t="s">
        <v>695</v>
      </c>
      <c r="D1" s="255" t="s">
        <v>696</v>
      </c>
      <c r="E1" s="207" t="s">
        <v>0</v>
      </c>
      <c r="F1" s="213" t="s">
        <v>697</v>
      </c>
      <c r="G1" s="213" t="s">
        <v>698</v>
      </c>
      <c r="H1" s="213" t="s">
        <v>699</v>
      </c>
      <c r="I1" s="191" t="s">
        <v>1</v>
      </c>
      <c r="J1" s="191" t="s">
        <v>2</v>
      </c>
      <c r="K1" s="193" t="s">
        <v>3</v>
      </c>
      <c r="L1" s="194" t="s">
        <v>185</v>
      </c>
      <c r="M1" s="191" t="s">
        <v>5</v>
      </c>
      <c r="N1" s="195" t="s">
        <v>702</v>
      </c>
      <c r="O1" s="193" t="s">
        <v>300</v>
      </c>
      <c r="P1" s="196" t="s">
        <v>852</v>
      </c>
      <c r="Q1" s="196" t="s">
        <v>853</v>
      </c>
      <c r="R1" s="193" t="s">
        <v>705</v>
      </c>
      <c r="S1" s="191" t="s">
        <v>706</v>
      </c>
      <c r="T1" s="208" t="s">
        <v>692</v>
      </c>
      <c r="Y1" s="243" t="s">
        <v>1531</v>
      </c>
      <c r="Z1" s="243"/>
      <c r="AB1" s="243" t="s">
        <v>1531</v>
      </c>
      <c r="AC1" s="249" t="s">
        <v>1532</v>
      </c>
      <c r="AD1" s="249" t="s">
        <v>1534</v>
      </c>
      <c r="AE1" s="249" t="s">
        <v>1535</v>
      </c>
      <c r="AF1" s="249" t="s">
        <v>1536</v>
      </c>
      <c r="AG1" s="249" t="s">
        <v>1542</v>
      </c>
      <c r="AH1" s="249" t="s">
        <v>1538</v>
      </c>
      <c r="AI1" s="249" t="s">
        <v>1539</v>
      </c>
      <c r="AJ1" s="249" t="s">
        <v>5</v>
      </c>
    </row>
    <row r="2" spans="1:36" ht="15.75" x14ac:dyDescent="0.25">
      <c r="A2" s="246" t="s">
        <v>854</v>
      </c>
      <c r="B2" s="246" t="s">
        <v>43</v>
      </c>
      <c r="C2" s="246" t="s">
        <v>289</v>
      </c>
      <c r="D2" s="246" t="s">
        <v>855</v>
      </c>
      <c r="E2" s="210" t="s">
        <v>47</v>
      </c>
      <c r="F2" s="211" t="s">
        <v>913</v>
      </c>
      <c r="G2" s="211" t="s">
        <v>914</v>
      </c>
      <c r="H2" s="211" t="s">
        <v>709</v>
      </c>
      <c r="I2" s="209" t="s">
        <v>605</v>
      </c>
      <c r="J2" s="209" t="s">
        <v>408</v>
      </c>
      <c r="K2" s="209" t="s">
        <v>281</v>
      </c>
      <c r="L2" s="209" t="s">
        <v>187</v>
      </c>
      <c r="M2" s="209" t="s">
        <v>10</v>
      </c>
      <c r="N2" s="209" t="s">
        <v>184</v>
      </c>
      <c r="O2" s="209" t="s">
        <v>11</v>
      </c>
      <c r="P2" s="209" t="s">
        <v>856</v>
      </c>
      <c r="Q2" s="209" t="s">
        <v>857</v>
      </c>
      <c r="R2" s="209">
        <v>20</v>
      </c>
      <c r="S2" s="209">
        <v>1</v>
      </c>
      <c r="T2" s="212">
        <v>10.36</v>
      </c>
      <c r="Y2" s="244" t="s">
        <v>1532</v>
      </c>
      <c r="Z2" s="202" t="s">
        <v>605</v>
      </c>
      <c r="AB2" s="243"/>
      <c r="AC2" s="202" t="s">
        <v>605</v>
      </c>
      <c r="AD2" s="209" t="str">
        <f t="shared" ref="AD2:AD9" si="0">INDEX(C:C,MATCH(AC2,I:I,FALSE),1)</f>
        <v>PE Class SLC, Commercial Temp (0° to 70°C)</v>
      </c>
      <c r="AE2" s="209" t="str">
        <f t="shared" ref="AE2:AE9" si="1">INDEX(D:D,MATCH(AC2,I:I,FALSE),1)</f>
        <v>128MB, CF, Type 1 10.7 / 4.4 CFA-3 / ATA-6</v>
      </c>
      <c r="AF2" s="250">
        <f t="shared" ref="AF2:AF9" si="2">INDEX(T:T,MATCH(AC2,I:I,FALSE),1)</f>
        <v>10.36</v>
      </c>
      <c r="AG2" s="246">
        <f t="shared" ref="AG2:AG9" si="3">INDEX(R:R,MATCH(AC2,I:I,FALSE),1)</f>
        <v>20</v>
      </c>
      <c r="AH2" s="246" t="str">
        <f t="shared" ref="AH2:AH9" si="4">INDEX(P:P,MATCH(AC2,I:I,FALSE),1)</f>
        <v xml:space="preserve">6-8wks </v>
      </c>
      <c r="AI2" s="246" t="str">
        <f t="shared" ref="AI2:AI9" si="5">INDEX(Q:Q,MATCH(AC2,I:I,FALSE),1)</f>
        <v xml:space="preserve"> 8-10wks</v>
      </c>
      <c r="AJ2" s="246" t="str">
        <f t="shared" ref="AJ2:AJ9" si="6">INDEX(M:M,MATCH(AC2,I:I,FALSE),1)</f>
        <v>5 years</v>
      </c>
    </row>
    <row r="3" spans="1:36" ht="15.75" x14ac:dyDescent="0.25">
      <c r="A3" s="246" t="s">
        <v>854</v>
      </c>
      <c r="B3" s="246" t="s">
        <v>43</v>
      </c>
      <c r="C3" s="246" t="s">
        <v>289</v>
      </c>
      <c r="D3" s="246" t="s">
        <v>858</v>
      </c>
      <c r="E3" s="210" t="s">
        <v>48</v>
      </c>
      <c r="G3" s="209" t="s">
        <v>1458</v>
      </c>
      <c r="H3" s="211" t="s">
        <v>709</v>
      </c>
      <c r="I3" s="209" t="s">
        <v>606</v>
      </c>
      <c r="J3" s="209" t="s">
        <v>408</v>
      </c>
      <c r="K3" s="209" t="s">
        <v>282</v>
      </c>
      <c r="L3" s="209" t="s">
        <v>187</v>
      </c>
      <c r="M3" s="209" t="s">
        <v>10</v>
      </c>
      <c r="N3" s="209" t="s">
        <v>184</v>
      </c>
      <c r="O3" s="209" t="s">
        <v>11</v>
      </c>
      <c r="P3" s="209" t="s">
        <v>856</v>
      </c>
      <c r="Q3" s="209" t="s">
        <v>857</v>
      </c>
      <c r="R3" s="209">
        <v>20</v>
      </c>
      <c r="S3" s="209">
        <v>1</v>
      </c>
      <c r="T3" s="212">
        <v>10.49</v>
      </c>
      <c r="Y3" s="244" t="s">
        <v>1533</v>
      </c>
      <c r="Z3" s="246" t="str">
        <f>INDEX(B:B,MATCH(Z2,I:I,FALSE),1)</f>
        <v>TuffDrive CF - CompactFlash, Autosense</v>
      </c>
      <c r="AB3" s="243"/>
      <c r="AC3" s="202" t="s">
        <v>607</v>
      </c>
      <c r="AD3" s="209" t="str">
        <f t="shared" si="0"/>
        <v>PE Class SLC, Commercial Temp (0° to 70°C)</v>
      </c>
      <c r="AE3" s="209" t="str">
        <f t="shared" si="1"/>
        <v>512MB, CF, Type 1 17.7 / 15.7 CFA-3 / ATA-6</v>
      </c>
      <c r="AF3" s="250">
        <f t="shared" si="2"/>
        <v>11.86</v>
      </c>
      <c r="AG3" s="246">
        <f t="shared" si="3"/>
        <v>20</v>
      </c>
      <c r="AH3" s="246" t="str">
        <f t="shared" si="4"/>
        <v xml:space="preserve">6-8wks </v>
      </c>
      <c r="AI3" s="246" t="str">
        <f t="shared" si="5"/>
        <v xml:space="preserve"> 8-10wks</v>
      </c>
      <c r="AJ3" s="246" t="str">
        <f t="shared" si="6"/>
        <v>5 years</v>
      </c>
    </row>
    <row r="4" spans="1:36" ht="15.75" x14ac:dyDescent="0.25">
      <c r="A4" s="246" t="s">
        <v>854</v>
      </c>
      <c r="B4" s="246" t="s">
        <v>43</v>
      </c>
      <c r="C4" s="246" t="s">
        <v>289</v>
      </c>
      <c r="D4" s="246" t="s">
        <v>859</v>
      </c>
      <c r="E4" s="210" t="s">
        <v>49</v>
      </c>
      <c r="F4" s="211" t="s">
        <v>709</v>
      </c>
      <c r="G4" s="209" t="s">
        <v>1459</v>
      </c>
      <c r="H4" s="211" t="s">
        <v>709</v>
      </c>
      <c r="I4" s="209" t="s">
        <v>607</v>
      </c>
      <c r="J4" s="209" t="s">
        <v>408</v>
      </c>
      <c r="K4" s="209" t="s">
        <v>282</v>
      </c>
      <c r="L4" s="209" t="s">
        <v>187</v>
      </c>
      <c r="M4" s="209" t="s">
        <v>10</v>
      </c>
      <c r="N4" s="209" t="s">
        <v>184</v>
      </c>
      <c r="O4" s="209" t="s">
        <v>11</v>
      </c>
      <c r="P4" s="209" t="s">
        <v>856</v>
      </c>
      <c r="Q4" s="209" t="s">
        <v>857</v>
      </c>
      <c r="R4" s="209">
        <v>20</v>
      </c>
      <c r="S4" s="209">
        <v>1</v>
      </c>
      <c r="T4" s="212">
        <v>11.86</v>
      </c>
      <c r="Y4" s="244" t="s">
        <v>1534</v>
      </c>
      <c r="Z4" s="246" t="str">
        <f>INDEX(C:C,MATCH(Z2,I:I,FALSE),1)</f>
        <v>PE Class SLC, Commercial Temp (0° to 70°C)</v>
      </c>
      <c r="AB4" s="243"/>
      <c r="AC4" s="202" t="s">
        <v>608</v>
      </c>
      <c r="AD4" s="209" t="str">
        <f t="shared" si="0"/>
        <v>PE Class SLC, Commercial Temp (0° to 70°C)</v>
      </c>
      <c r="AE4" s="209" t="str">
        <f t="shared" si="1"/>
        <v>1GB, CF, Type 1 22 / 17 CFA-4 / ATA-7</v>
      </c>
      <c r="AF4" s="250">
        <f t="shared" si="2"/>
        <v>14.92</v>
      </c>
      <c r="AG4" s="246">
        <f t="shared" si="3"/>
        <v>20</v>
      </c>
      <c r="AH4" s="246" t="str">
        <f t="shared" si="4"/>
        <v xml:space="preserve">6-8wks </v>
      </c>
      <c r="AI4" s="246" t="str">
        <f t="shared" si="5"/>
        <v xml:space="preserve"> 8-10wks</v>
      </c>
      <c r="AJ4" s="246" t="str">
        <f t="shared" si="6"/>
        <v>5 years</v>
      </c>
    </row>
    <row r="5" spans="1:36" ht="15.75" x14ac:dyDescent="0.25">
      <c r="A5" s="246" t="s">
        <v>854</v>
      </c>
      <c r="B5" s="246" t="s">
        <v>43</v>
      </c>
      <c r="C5" s="246" t="s">
        <v>289</v>
      </c>
      <c r="D5" s="246" t="s">
        <v>860</v>
      </c>
      <c r="E5" s="210" t="s">
        <v>46</v>
      </c>
      <c r="F5" s="211" t="s">
        <v>709</v>
      </c>
      <c r="G5" s="211" t="s">
        <v>1463</v>
      </c>
      <c r="H5" s="211" t="s">
        <v>709</v>
      </c>
      <c r="I5" s="209" t="s">
        <v>608</v>
      </c>
      <c r="J5" s="209" t="s">
        <v>408</v>
      </c>
      <c r="K5" s="209" t="s">
        <v>283</v>
      </c>
      <c r="L5" s="209" t="s">
        <v>186</v>
      </c>
      <c r="M5" s="209" t="s">
        <v>10</v>
      </c>
      <c r="N5" s="209" t="s">
        <v>184</v>
      </c>
      <c r="O5" s="209" t="s">
        <v>11</v>
      </c>
      <c r="P5" s="209" t="s">
        <v>856</v>
      </c>
      <c r="Q5" s="209" t="s">
        <v>857</v>
      </c>
      <c r="R5" s="209">
        <v>20</v>
      </c>
      <c r="S5" s="209">
        <v>1</v>
      </c>
      <c r="T5" s="212">
        <v>14.92</v>
      </c>
      <c r="Y5" s="244" t="s">
        <v>1535</v>
      </c>
      <c r="Z5" s="246" t="str">
        <f>INDEX(D:D,MATCH(Z2,I:I,FALSE),1)</f>
        <v>128MB, CF, Type 1 10.7 / 4.4 CFA-3 / ATA-6</v>
      </c>
      <c r="AB5" s="243"/>
      <c r="AC5" s="202" t="s">
        <v>605</v>
      </c>
      <c r="AD5" s="209" t="str">
        <f t="shared" si="0"/>
        <v>PE Class SLC, Commercial Temp (0° to 70°C)</v>
      </c>
      <c r="AE5" s="209" t="str">
        <f t="shared" si="1"/>
        <v>128MB, CF, Type 1 10.7 / 4.4 CFA-3 / ATA-6</v>
      </c>
      <c r="AF5" s="250">
        <f t="shared" si="2"/>
        <v>10.36</v>
      </c>
      <c r="AG5" s="246">
        <f t="shared" si="3"/>
        <v>20</v>
      </c>
      <c r="AH5" s="246" t="str">
        <f t="shared" si="4"/>
        <v xml:space="preserve">6-8wks </v>
      </c>
      <c r="AI5" s="246" t="str">
        <f t="shared" si="5"/>
        <v xml:space="preserve"> 8-10wks</v>
      </c>
      <c r="AJ5" s="246" t="str">
        <f t="shared" si="6"/>
        <v>5 years</v>
      </c>
    </row>
    <row r="6" spans="1:36" ht="15.75" x14ac:dyDescent="0.25">
      <c r="A6" s="246" t="s">
        <v>854</v>
      </c>
      <c r="B6" s="246" t="s">
        <v>43</v>
      </c>
      <c r="C6" s="246" t="s">
        <v>289</v>
      </c>
      <c r="D6" s="246" t="s">
        <v>861</v>
      </c>
      <c r="E6" s="210" t="s">
        <v>45</v>
      </c>
      <c r="F6" s="211" t="s">
        <v>915</v>
      </c>
      <c r="G6" s="211" t="s">
        <v>1464</v>
      </c>
      <c r="H6" s="211" t="s">
        <v>709</v>
      </c>
      <c r="I6" s="209" t="s">
        <v>609</v>
      </c>
      <c r="J6" s="209" t="s">
        <v>408</v>
      </c>
      <c r="K6" s="209" t="s">
        <v>284</v>
      </c>
      <c r="L6" s="209" t="s">
        <v>186</v>
      </c>
      <c r="M6" s="209" t="s">
        <v>10</v>
      </c>
      <c r="N6" s="209" t="s">
        <v>184</v>
      </c>
      <c r="O6" s="209" t="s">
        <v>11</v>
      </c>
      <c r="P6" s="209" t="s">
        <v>856</v>
      </c>
      <c r="Q6" s="209" t="s">
        <v>857</v>
      </c>
      <c r="R6" s="209">
        <v>20</v>
      </c>
      <c r="S6" s="209">
        <v>1</v>
      </c>
      <c r="T6" s="212">
        <v>20.46</v>
      </c>
      <c r="Y6" s="244" t="s">
        <v>1543</v>
      </c>
      <c r="Z6" s="247">
        <f>INDEX(T:T,MATCH(Z2,I:I,FALSE),1)</f>
        <v>10.36</v>
      </c>
      <c r="AB6" s="243"/>
      <c r="AC6" s="202" t="s">
        <v>615</v>
      </c>
      <c r="AD6" s="209" t="str">
        <f t="shared" si="0"/>
        <v>PE Class SLC, Industrial Temp (-40° to 85°C)</v>
      </c>
      <c r="AE6" s="209" t="str">
        <f t="shared" si="1"/>
        <v>256MB, CF, Type 1 17.7 / 15.7 CFA-3 / ATA-6</v>
      </c>
      <c r="AF6" s="250">
        <f t="shared" si="2"/>
        <v>12.34</v>
      </c>
      <c r="AG6" s="246">
        <f t="shared" si="3"/>
        <v>20</v>
      </c>
      <c r="AH6" s="246" t="str">
        <f t="shared" si="4"/>
        <v xml:space="preserve">6-8wks </v>
      </c>
      <c r="AI6" s="246" t="str">
        <f t="shared" si="5"/>
        <v xml:space="preserve"> 8-10wks</v>
      </c>
      <c r="AJ6" s="246" t="str">
        <f t="shared" si="6"/>
        <v>5 years</v>
      </c>
    </row>
    <row r="7" spans="1:36" ht="15.75" x14ac:dyDescent="0.25">
      <c r="A7" s="246" t="s">
        <v>854</v>
      </c>
      <c r="B7" s="246" t="s">
        <v>43</v>
      </c>
      <c r="C7" s="246" t="s">
        <v>289</v>
      </c>
      <c r="D7" s="246" t="s">
        <v>862</v>
      </c>
      <c r="E7" s="210" t="s">
        <v>44</v>
      </c>
      <c r="F7" s="211" t="s">
        <v>709</v>
      </c>
      <c r="G7" s="211" t="s">
        <v>1465</v>
      </c>
      <c r="H7" s="211" t="s">
        <v>709</v>
      </c>
      <c r="I7" s="209" t="s">
        <v>863</v>
      </c>
      <c r="J7" s="209" t="s">
        <v>408</v>
      </c>
      <c r="K7" s="209" t="s">
        <v>284</v>
      </c>
      <c r="L7" s="209" t="s">
        <v>186</v>
      </c>
      <c r="M7" s="209" t="s">
        <v>10</v>
      </c>
      <c r="N7" s="209" t="s">
        <v>184</v>
      </c>
      <c r="O7" s="209" t="s">
        <v>11</v>
      </c>
      <c r="P7" s="209" t="s">
        <v>856</v>
      </c>
      <c r="Q7" s="209" t="s">
        <v>857</v>
      </c>
      <c r="R7" s="209">
        <v>20</v>
      </c>
      <c r="S7" s="209">
        <v>1</v>
      </c>
      <c r="T7" s="212">
        <v>29.970000000000002</v>
      </c>
      <c r="Y7" s="244" t="s">
        <v>1537</v>
      </c>
      <c r="Z7" s="246">
        <f>INDEX(R:R,MATCH(Z2,I:I,FALSE),1)</f>
        <v>20</v>
      </c>
      <c r="AB7" s="243"/>
      <c r="AC7" s="202" t="s">
        <v>616</v>
      </c>
      <c r="AD7" s="209" t="str">
        <f t="shared" si="0"/>
        <v>PE Class SLC, Industrial Temp (-40° to 85°C)</v>
      </c>
      <c r="AE7" s="209" t="str">
        <f t="shared" si="1"/>
        <v>512MB, CF, Type 1 17.7 / 15.7 CFA-3 / ATA-6</v>
      </c>
      <c r="AF7" s="250">
        <f t="shared" si="2"/>
        <v>13.95</v>
      </c>
      <c r="AG7" s="246">
        <f t="shared" si="3"/>
        <v>20</v>
      </c>
      <c r="AH7" s="246" t="str">
        <f t="shared" si="4"/>
        <v xml:space="preserve">6-8wks </v>
      </c>
      <c r="AI7" s="246" t="str">
        <f t="shared" si="5"/>
        <v xml:space="preserve"> 8-10wks</v>
      </c>
      <c r="AJ7" s="246" t="str">
        <f t="shared" si="6"/>
        <v>5 years</v>
      </c>
    </row>
    <row r="8" spans="1:36" ht="15.75" x14ac:dyDescent="0.25">
      <c r="A8" s="246" t="s">
        <v>854</v>
      </c>
      <c r="B8" s="246" t="s">
        <v>43</v>
      </c>
      <c r="C8" s="246" t="s">
        <v>289</v>
      </c>
      <c r="D8" s="246" t="s">
        <v>864</v>
      </c>
      <c r="E8" s="210" t="s">
        <v>9</v>
      </c>
      <c r="F8" s="211" t="s">
        <v>709</v>
      </c>
      <c r="G8" s="211" t="s">
        <v>1466</v>
      </c>
      <c r="H8" s="211" t="s">
        <v>709</v>
      </c>
      <c r="I8" s="209" t="s">
        <v>865</v>
      </c>
      <c r="J8" s="209" t="s">
        <v>408</v>
      </c>
      <c r="K8" s="209" t="s">
        <v>284</v>
      </c>
      <c r="L8" s="209" t="s">
        <v>186</v>
      </c>
      <c r="M8" s="209" t="s">
        <v>10</v>
      </c>
      <c r="N8" s="209" t="s">
        <v>184</v>
      </c>
      <c r="O8" s="209" t="s">
        <v>11</v>
      </c>
      <c r="P8" s="209" t="s">
        <v>856</v>
      </c>
      <c r="Q8" s="209" t="s">
        <v>857</v>
      </c>
      <c r="R8" s="209">
        <v>20</v>
      </c>
      <c r="S8" s="209">
        <v>1</v>
      </c>
      <c r="T8" s="212">
        <v>50.26</v>
      </c>
      <c r="Y8" s="244" t="s">
        <v>1538</v>
      </c>
      <c r="Z8" s="246" t="str">
        <f>INDEX(P:P,MATCH(Z2,I:I,FALSE),1)</f>
        <v xml:space="preserve">6-8wks </v>
      </c>
      <c r="AB8" s="243"/>
      <c r="AC8" s="202" t="s">
        <v>617</v>
      </c>
      <c r="AD8" s="209" t="str">
        <f t="shared" si="0"/>
        <v>PE Class SLC, Industrial Temp (-40° to 85°C)</v>
      </c>
      <c r="AE8" s="209" t="str">
        <f t="shared" si="1"/>
        <v>1GB, CF, Type 1 22 / 17 CFA-4 / ATA-7</v>
      </c>
      <c r="AF8" s="250">
        <f t="shared" si="2"/>
        <v>17.560000000000002</v>
      </c>
      <c r="AG8" s="246">
        <f t="shared" si="3"/>
        <v>20</v>
      </c>
      <c r="AH8" s="246" t="str">
        <f t="shared" si="4"/>
        <v xml:space="preserve">6-8wks </v>
      </c>
      <c r="AI8" s="246" t="str">
        <f t="shared" si="5"/>
        <v xml:space="preserve"> 8-10wks</v>
      </c>
      <c r="AJ8" s="246" t="str">
        <f t="shared" si="6"/>
        <v>5 years</v>
      </c>
    </row>
    <row r="9" spans="1:36" ht="15.75" x14ac:dyDescent="0.25">
      <c r="A9" s="246" t="s">
        <v>854</v>
      </c>
      <c r="B9" s="246" t="s">
        <v>43</v>
      </c>
      <c r="C9" s="246" t="s">
        <v>289</v>
      </c>
      <c r="D9" s="246" t="s">
        <v>866</v>
      </c>
      <c r="E9" s="210" t="s">
        <v>13</v>
      </c>
      <c r="F9" s="211" t="s">
        <v>709</v>
      </c>
      <c r="G9" s="211" t="s">
        <v>1467</v>
      </c>
      <c r="H9" s="211" t="s">
        <v>709</v>
      </c>
      <c r="I9" s="209" t="s">
        <v>867</v>
      </c>
      <c r="J9" s="209" t="s">
        <v>408</v>
      </c>
      <c r="K9" s="209" t="s">
        <v>284</v>
      </c>
      <c r="L9" s="209" t="s">
        <v>186</v>
      </c>
      <c r="M9" s="209" t="s">
        <v>10</v>
      </c>
      <c r="N9" s="209" t="s">
        <v>184</v>
      </c>
      <c r="O9" s="209" t="s">
        <v>11</v>
      </c>
      <c r="P9" s="209" t="s">
        <v>856</v>
      </c>
      <c r="Q9" s="209" t="s">
        <v>857</v>
      </c>
      <c r="R9" s="209">
        <v>20</v>
      </c>
      <c r="S9" s="209">
        <v>1</v>
      </c>
      <c r="T9" s="212">
        <v>95.59</v>
      </c>
      <c r="Y9" s="244" t="s">
        <v>1539</v>
      </c>
      <c r="Z9" s="246" t="str">
        <f>INDEX(Q:Q,MATCH(Z2,I:I,FALSE),1)</f>
        <v xml:space="preserve"> 8-10wks</v>
      </c>
      <c r="AB9" s="243"/>
      <c r="AC9" s="202" t="s">
        <v>614</v>
      </c>
      <c r="AD9" s="209" t="str">
        <f t="shared" si="0"/>
        <v>PE Class SLC, Industrial Temp (-40° to 85°C)</v>
      </c>
      <c r="AE9" s="209" t="str">
        <f t="shared" si="1"/>
        <v>128MB, CF, Type 1 10.7 / 4.4 CFA-3 / ATA-6</v>
      </c>
      <c r="AF9" s="250">
        <f t="shared" si="2"/>
        <v>12.19</v>
      </c>
      <c r="AG9" s="246">
        <f t="shared" si="3"/>
        <v>20</v>
      </c>
      <c r="AH9" s="246" t="str">
        <f t="shared" si="4"/>
        <v xml:space="preserve">6-8wks </v>
      </c>
      <c r="AI9" s="246" t="str">
        <f t="shared" si="5"/>
        <v xml:space="preserve"> 8-10wks</v>
      </c>
      <c r="AJ9" s="246" t="str">
        <f t="shared" si="6"/>
        <v>5 years</v>
      </c>
    </row>
    <row r="10" spans="1:36" x14ac:dyDescent="0.25">
      <c r="A10" s="246" t="s">
        <v>854</v>
      </c>
      <c r="B10" s="246" t="s">
        <v>43</v>
      </c>
      <c r="C10" s="246" t="s">
        <v>289</v>
      </c>
      <c r="D10" s="246" t="s">
        <v>868</v>
      </c>
      <c r="E10" s="210" t="s">
        <v>14</v>
      </c>
      <c r="F10" s="211" t="s">
        <v>709</v>
      </c>
      <c r="G10" s="211" t="s">
        <v>1468</v>
      </c>
      <c r="H10" s="211" t="s">
        <v>709</v>
      </c>
      <c r="I10" s="209" t="s">
        <v>610</v>
      </c>
      <c r="J10" s="209" t="s">
        <v>408</v>
      </c>
      <c r="K10" s="209" t="s">
        <v>285</v>
      </c>
      <c r="L10" s="209" t="s">
        <v>188</v>
      </c>
      <c r="M10" s="209" t="s">
        <v>10</v>
      </c>
      <c r="N10" s="209" t="s">
        <v>184</v>
      </c>
      <c r="O10" s="209" t="s">
        <v>11</v>
      </c>
      <c r="P10" s="209" t="s">
        <v>856</v>
      </c>
      <c r="Q10" s="209" t="s">
        <v>857</v>
      </c>
      <c r="R10" s="209">
        <v>20</v>
      </c>
      <c r="S10" s="209">
        <v>1</v>
      </c>
      <c r="T10" s="212">
        <v>178.13</v>
      </c>
      <c r="Y10" s="244" t="s">
        <v>5</v>
      </c>
      <c r="Z10" s="246" t="str">
        <f>INDEX(M:M,MATCH(Z2,I:I,FALSE),1)</f>
        <v>5 years</v>
      </c>
    </row>
    <row r="11" spans="1:36" x14ac:dyDescent="0.25">
      <c r="A11" s="246" t="s">
        <v>854</v>
      </c>
      <c r="B11" s="246" t="s">
        <v>43</v>
      </c>
      <c r="C11" s="246" t="s">
        <v>289</v>
      </c>
      <c r="D11" s="246" t="s">
        <v>869</v>
      </c>
      <c r="E11" s="210" t="s">
        <v>15</v>
      </c>
      <c r="F11" s="211" t="s">
        <v>709</v>
      </c>
      <c r="G11" s="211" t="s">
        <v>1469</v>
      </c>
      <c r="H11" s="211" t="s">
        <v>709</v>
      </c>
      <c r="I11" s="209" t="s">
        <v>611</v>
      </c>
      <c r="J11" s="209" t="s">
        <v>408</v>
      </c>
      <c r="K11" s="209" t="s">
        <v>285</v>
      </c>
      <c r="L11" s="209" t="s">
        <v>188</v>
      </c>
      <c r="M11" s="209" t="s">
        <v>10</v>
      </c>
      <c r="N11" s="209" t="s">
        <v>184</v>
      </c>
      <c r="O11" s="209" t="s">
        <v>11</v>
      </c>
      <c r="P11" s="209" t="s">
        <v>856</v>
      </c>
      <c r="Q11" s="209" t="s">
        <v>857</v>
      </c>
      <c r="R11" s="209">
        <v>20</v>
      </c>
      <c r="S11" s="209">
        <v>1</v>
      </c>
      <c r="T11" s="212">
        <v>339.09999999999997</v>
      </c>
    </row>
    <row r="12" spans="1:36" x14ac:dyDescent="0.25">
      <c r="A12" s="246" t="s">
        <v>854</v>
      </c>
      <c r="B12" s="246" t="s">
        <v>43</v>
      </c>
      <c r="C12" s="246" t="s">
        <v>289</v>
      </c>
      <c r="D12" s="246" t="s">
        <v>870</v>
      </c>
      <c r="E12" s="210" t="s">
        <v>16</v>
      </c>
      <c r="F12" s="211" t="s">
        <v>709</v>
      </c>
      <c r="G12" s="211" t="s">
        <v>1470</v>
      </c>
      <c r="H12" s="211" t="s">
        <v>709</v>
      </c>
      <c r="I12" s="209" t="s">
        <v>871</v>
      </c>
      <c r="J12" s="209" t="s">
        <v>408</v>
      </c>
      <c r="K12" s="209" t="s">
        <v>691</v>
      </c>
      <c r="L12" s="209" t="s">
        <v>188</v>
      </c>
      <c r="M12" s="209" t="s">
        <v>10</v>
      </c>
      <c r="N12" s="209" t="s">
        <v>184</v>
      </c>
      <c r="O12" s="209" t="s">
        <v>11</v>
      </c>
      <c r="P12" s="209" t="s">
        <v>856</v>
      </c>
      <c r="Q12" s="209" t="s">
        <v>857</v>
      </c>
      <c r="R12" s="209">
        <v>20</v>
      </c>
      <c r="S12" s="209">
        <v>1</v>
      </c>
      <c r="T12" s="212">
        <v>673.18999999999994</v>
      </c>
    </row>
    <row r="13" spans="1:36" x14ac:dyDescent="0.25">
      <c r="A13" s="246" t="s">
        <v>854</v>
      </c>
      <c r="B13" s="246" t="s">
        <v>43</v>
      </c>
      <c r="C13" s="246" t="s">
        <v>290</v>
      </c>
      <c r="D13" s="246" t="s">
        <v>855</v>
      </c>
      <c r="E13" s="210" t="s">
        <v>47</v>
      </c>
      <c r="F13" s="211" t="s">
        <v>709</v>
      </c>
      <c r="G13" s="211" t="s">
        <v>1460</v>
      </c>
      <c r="H13" s="211" t="s">
        <v>709</v>
      </c>
      <c r="I13" s="209" t="s">
        <v>614</v>
      </c>
      <c r="J13" s="209" t="s">
        <v>408</v>
      </c>
      <c r="K13" s="209" t="s">
        <v>281</v>
      </c>
      <c r="L13" s="209" t="s">
        <v>187</v>
      </c>
      <c r="M13" s="209" t="s">
        <v>10</v>
      </c>
      <c r="N13" s="209" t="s">
        <v>184</v>
      </c>
      <c r="O13" s="209" t="s">
        <v>11</v>
      </c>
      <c r="P13" s="209" t="s">
        <v>856</v>
      </c>
      <c r="Q13" s="209" t="s">
        <v>857</v>
      </c>
      <c r="R13" s="209">
        <v>20</v>
      </c>
      <c r="S13" s="209">
        <v>1</v>
      </c>
      <c r="T13" s="212">
        <v>12.19</v>
      </c>
    </row>
    <row r="14" spans="1:36" x14ac:dyDescent="0.25">
      <c r="A14" s="246" t="s">
        <v>854</v>
      </c>
      <c r="B14" s="246" t="s">
        <v>43</v>
      </c>
      <c r="C14" s="246" t="s">
        <v>290</v>
      </c>
      <c r="D14" s="246" t="s">
        <v>858</v>
      </c>
      <c r="E14" s="210" t="s">
        <v>48</v>
      </c>
      <c r="F14" s="211" t="s">
        <v>709</v>
      </c>
      <c r="G14" s="211" t="s">
        <v>1461</v>
      </c>
      <c r="H14" s="211" t="s">
        <v>709</v>
      </c>
      <c r="I14" s="209" t="s">
        <v>615</v>
      </c>
      <c r="J14" s="209" t="s">
        <v>408</v>
      </c>
      <c r="K14" s="209" t="s">
        <v>282</v>
      </c>
      <c r="L14" s="209" t="s">
        <v>187</v>
      </c>
      <c r="M14" s="209" t="s">
        <v>10</v>
      </c>
      <c r="N14" s="209" t="s">
        <v>184</v>
      </c>
      <c r="O14" s="209" t="s">
        <v>11</v>
      </c>
      <c r="P14" s="209" t="s">
        <v>856</v>
      </c>
      <c r="Q14" s="209" t="s">
        <v>857</v>
      </c>
      <c r="R14" s="209">
        <v>20</v>
      </c>
      <c r="S14" s="209">
        <v>1</v>
      </c>
      <c r="T14" s="212">
        <v>12.34</v>
      </c>
    </row>
    <row r="15" spans="1:36" x14ac:dyDescent="0.25">
      <c r="A15" s="246" t="s">
        <v>854</v>
      </c>
      <c r="B15" s="246" t="s">
        <v>43</v>
      </c>
      <c r="C15" s="246" t="s">
        <v>290</v>
      </c>
      <c r="D15" s="246" t="s">
        <v>859</v>
      </c>
      <c r="E15" s="210" t="s">
        <v>49</v>
      </c>
      <c r="F15" s="211" t="s">
        <v>709</v>
      </c>
      <c r="G15" s="211" t="s">
        <v>1462</v>
      </c>
      <c r="H15" s="211" t="s">
        <v>709</v>
      </c>
      <c r="I15" s="209" t="s">
        <v>616</v>
      </c>
      <c r="J15" s="209" t="s">
        <v>408</v>
      </c>
      <c r="K15" s="209" t="s">
        <v>282</v>
      </c>
      <c r="L15" s="209" t="s">
        <v>187</v>
      </c>
      <c r="M15" s="209" t="s">
        <v>10</v>
      </c>
      <c r="N15" s="209" t="s">
        <v>184</v>
      </c>
      <c r="O15" s="209" t="s">
        <v>11</v>
      </c>
      <c r="P15" s="209" t="s">
        <v>856</v>
      </c>
      <c r="Q15" s="209" t="s">
        <v>857</v>
      </c>
      <c r="R15" s="209">
        <v>20</v>
      </c>
      <c r="S15" s="209">
        <v>1</v>
      </c>
      <c r="T15" s="212">
        <v>13.95</v>
      </c>
    </row>
    <row r="16" spans="1:36" x14ac:dyDescent="0.25">
      <c r="A16" s="246" t="s">
        <v>854</v>
      </c>
      <c r="B16" s="246" t="s">
        <v>43</v>
      </c>
      <c r="C16" s="246" t="s">
        <v>290</v>
      </c>
      <c r="D16" s="246" t="s">
        <v>860</v>
      </c>
      <c r="E16" s="210" t="s">
        <v>46</v>
      </c>
      <c r="F16" s="211" t="s">
        <v>916</v>
      </c>
      <c r="G16" s="211" t="s">
        <v>1471</v>
      </c>
      <c r="H16" s="211" t="s">
        <v>709</v>
      </c>
      <c r="I16" s="209" t="s">
        <v>617</v>
      </c>
      <c r="J16" s="209" t="s">
        <v>408</v>
      </c>
      <c r="K16" s="209" t="s">
        <v>283</v>
      </c>
      <c r="L16" s="209" t="s">
        <v>186</v>
      </c>
      <c r="M16" s="209" t="s">
        <v>10</v>
      </c>
      <c r="N16" s="209" t="s">
        <v>184</v>
      </c>
      <c r="O16" s="209" t="s">
        <v>11</v>
      </c>
      <c r="P16" s="209" t="s">
        <v>856</v>
      </c>
      <c r="Q16" s="209" t="s">
        <v>857</v>
      </c>
      <c r="R16" s="209">
        <v>20</v>
      </c>
      <c r="S16" s="209">
        <v>1</v>
      </c>
      <c r="T16" s="212">
        <v>17.560000000000002</v>
      </c>
    </row>
    <row r="17" spans="1:20" x14ac:dyDescent="0.25">
      <c r="A17" s="246" t="s">
        <v>854</v>
      </c>
      <c r="B17" s="246" t="s">
        <v>43</v>
      </c>
      <c r="C17" s="246" t="s">
        <v>290</v>
      </c>
      <c r="D17" s="246" t="s">
        <v>861</v>
      </c>
      <c r="E17" s="210" t="s">
        <v>45</v>
      </c>
      <c r="F17" s="211" t="s">
        <v>709</v>
      </c>
      <c r="G17" s="211" t="s">
        <v>1472</v>
      </c>
      <c r="H17" s="211" t="s">
        <v>709</v>
      </c>
      <c r="I17" s="209" t="s">
        <v>618</v>
      </c>
      <c r="J17" s="209" t="s">
        <v>408</v>
      </c>
      <c r="K17" s="209" t="s">
        <v>284</v>
      </c>
      <c r="L17" s="209" t="s">
        <v>186</v>
      </c>
      <c r="M17" s="209" t="s">
        <v>10</v>
      </c>
      <c r="N17" s="209" t="s">
        <v>184</v>
      </c>
      <c r="O17" s="209" t="s">
        <v>11</v>
      </c>
      <c r="P17" s="209" t="s">
        <v>856</v>
      </c>
      <c r="Q17" s="209" t="s">
        <v>857</v>
      </c>
      <c r="R17" s="209">
        <v>20</v>
      </c>
      <c r="S17" s="209">
        <v>1</v>
      </c>
      <c r="T17" s="212">
        <v>24.07</v>
      </c>
    </row>
    <row r="18" spans="1:20" x14ac:dyDescent="0.25">
      <c r="A18" s="246" t="s">
        <v>854</v>
      </c>
      <c r="B18" s="246" t="s">
        <v>43</v>
      </c>
      <c r="C18" s="246" t="s">
        <v>290</v>
      </c>
      <c r="D18" s="246" t="s">
        <v>862</v>
      </c>
      <c r="E18" s="210" t="s">
        <v>44</v>
      </c>
      <c r="F18" s="211" t="s">
        <v>709</v>
      </c>
      <c r="G18" s="211" t="s">
        <v>1473</v>
      </c>
      <c r="H18" s="211" t="s">
        <v>709</v>
      </c>
      <c r="I18" s="209" t="s">
        <v>872</v>
      </c>
      <c r="J18" s="209" t="s">
        <v>408</v>
      </c>
      <c r="K18" s="209" t="s">
        <v>284</v>
      </c>
      <c r="L18" s="209" t="s">
        <v>186</v>
      </c>
      <c r="M18" s="209" t="s">
        <v>10</v>
      </c>
      <c r="N18" s="209" t="s">
        <v>184</v>
      </c>
      <c r="O18" s="209" t="s">
        <v>11</v>
      </c>
      <c r="P18" s="209" t="s">
        <v>856</v>
      </c>
      <c r="Q18" s="209" t="s">
        <v>857</v>
      </c>
      <c r="R18" s="209">
        <v>20</v>
      </c>
      <c r="S18" s="209">
        <v>1</v>
      </c>
      <c r="T18" s="212">
        <v>35.26</v>
      </c>
    </row>
    <row r="19" spans="1:20" x14ac:dyDescent="0.25">
      <c r="A19" s="246" t="s">
        <v>854</v>
      </c>
      <c r="B19" s="246" t="s">
        <v>43</v>
      </c>
      <c r="C19" s="246" t="s">
        <v>290</v>
      </c>
      <c r="D19" s="246" t="s">
        <v>864</v>
      </c>
      <c r="E19" s="210" t="s">
        <v>9</v>
      </c>
      <c r="F19" s="211" t="s">
        <v>709</v>
      </c>
      <c r="G19" s="211" t="s">
        <v>1474</v>
      </c>
      <c r="H19" s="211" t="s">
        <v>709</v>
      </c>
      <c r="I19" s="209" t="s">
        <v>873</v>
      </c>
      <c r="J19" s="209" t="s">
        <v>408</v>
      </c>
      <c r="K19" s="209" t="s">
        <v>284</v>
      </c>
      <c r="L19" s="209" t="s">
        <v>186</v>
      </c>
      <c r="M19" s="209" t="s">
        <v>10</v>
      </c>
      <c r="N19" s="209" t="s">
        <v>184</v>
      </c>
      <c r="O19" s="209" t="s">
        <v>11</v>
      </c>
      <c r="P19" s="209" t="s">
        <v>856</v>
      </c>
      <c r="Q19" s="209" t="s">
        <v>857</v>
      </c>
      <c r="R19" s="209">
        <v>20</v>
      </c>
      <c r="S19" s="209">
        <v>1</v>
      </c>
      <c r="T19" s="212">
        <v>59.129999999999995</v>
      </c>
    </row>
    <row r="20" spans="1:20" x14ac:dyDescent="0.25">
      <c r="A20" s="246" t="s">
        <v>854</v>
      </c>
      <c r="B20" s="246" t="s">
        <v>43</v>
      </c>
      <c r="C20" s="246" t="s">
        <v>290</v>
      </c>
      <c r="D20" s="246" t="s">
        <v>866</v>
      </c>
      <c r="E20" s="210" t="s">
        <v>13</v>
      </c>
      <c r="F20" s="211" t="s">
        <v>709</v>
      </c>
      <c r="G20" s="211" t="s">
        <v>1475</v>
      </c>
      <c r="H20" s="211" t="s">
        <v>709</v>
      </c>
      <c r="I20" s="209" t="s">
        <v>621</v>
      </c>
      <c r="J20" s="209" t="s">
        <v>408</v>
      </c>
      <c r="K20" s="209" t="s">
        <v>284</v>
      </c>
      <c r="L20" s="209" t="s">
        <v>186</v>
      </c>
      <c r="M20" s="209" t="s">
        <v>10</v>
      </c>
      <c r="N20" s="209" t="s">
        <v>184</v>
      </c>
      <c r="O20" s="209" t="s">
        <v>11</v>
      </c>
      <c r="P20" s="209" t="s">
        <v>856</v>
      </c>
      <c r="Q20" s="209" t="s">
        <v>857</v>
      </c>
      <c r="R20" s="209">
        <v>20</v>
      </c>
      <c r="S20" s="209">
        <v>1</v>
      </c>
      <c r="T20" s="212">
        <v>112.46000000000001</v>
      </c>
    </row>
    <row r="21" spans="1:20" x14ac:dyDescent="0.25">
      <c r="A21" s="246" t="s">
        <v>854</v>
      </c>
      <c r="B21" s="246" t="s">
        <v>43</v>
      </c>
      <c r="C21" s="246" t="s">
        <v>290</v>
      </c>
      <c r="D21" s="246" t="s">
        <v>868</v>
      </c>
      <c r="E21" s="210" t="s">
        <v>14</v>
      </c>
      <c r="F21" s="211" t="s">
        <v>917</v>
      </c>
      <c r="G21" s="211" t="s">
        <v>918</v>
      </c>
      <c r="H21" s="211" t="s">
        <v>918</v>
      </c>
      <c r="I21" s="209" t="s">
        <v>622</v>
      </c>
      <c r="J21" s="209" t="s">
        <v>408</v>
      </c>
      <c r="K21" s="209" t="s">
        <v>285</v>
      </c>
      <c r="L21" s="209" t="s">
        <v>188</v>
      </c>
      <c r="M21" s="209" t="s">
        <v>10</v>
      </c>
      <c r="N21" s="209" t="s">
        <v>184</v>
      </c>
      <c r="O21" s="209" t="s">
        <v>11</v>
      </c>
      <c r="P21" s="209" t="s">
        <v>856</v>
      </c>
      <c r="Q21" s="209" t="s">
        <v>857</v>
      </c>
      <c r="R21" s="209">
        <v>20</v>
      </c>
      <c r="S21" s="209">
        <v>1</v>
      </c>
      <c r="T21" s="212">
        <v>209.57</v>
      </c>
    </row>
    <row r="22" spans="1:20" x14ac:dyDescent="0.25">
      <c r="A22" s="246" t="s">
        <v>854</v>
      </c>
      <c r="B22" s="246" t="s">
        <v>43</v>
      </c>
      <c r="C22" s="246" t="s">
        <v>290</v>
      </c>
      <c r="D22" s="246" t="s">
        <v>869</v>
      </c>
      <c r="E22" s="210" t="s">
        <v>15</v>
      </c>
      <c r="F22" s="211" t="s">
        <v>709</v>
      </c>
      <c r="G22" s="211" t="s">
        <v>1476</v>
      </c>
      <c r="H22" s="211" t="s">
        <v>709</v>
      </c>
      <c r="I22" s="209" t="s">
        <v>623</v>
      </c>
      <c r="J22" s="209" t="s">
        <v>408</v>
      </c>
      <c r="K22" s="209" t="s">
        <v>285</v>
      </c>
      <c r="L22" s="209" t="s">
        <v>188</v>
      </c>
      <c r="M22" s="209" t="s">
        <v>10</v>
      </c>
      <c r="N22" s="209" t="s">
        <v>184</v>
      </c>
      <c r="O22" s="209" t="s">
        <v>11</v>
      </c>
      <c r="P22" s="209" t="s">
        <v>856</v>
      </c>
      <c r="Q22" s="209" t="s">
        <v>857</v>
      </c>
      <c r="R22" s="209">
        <v>20</v>
      </c>
      <c r="S22" s="209">
        <v>1</v>
      </c>
      <c r="T22" s="212">
        <v>398.95</v>
      </c>
    </row>
    <row r="23" spans="1:20" x14ac:dyDescent="0.25">
      <c r="A23" s="246" t="s">
        <v>854</v>
      </c>
      <c r="B23" s="246" t="s">
        <v>43</v>
      </c>
      <c r="C23" s="246" t="s">
        <v>290</v>
      </c>
      <c r="D23" s="246" t="s">
        <v>874</v>
      </c>
      <c r="E23" s="210" t="s">
        <v>16</v>
      </c>
      <c r="F23" s="211" t="s">
        <v>709</v>
      </c>
      <c r="G23" s="211" t="s">
        <v>1477</v>
      </c>
      <c r="H23" s="211" t="s">
        <v>709</v>
      </c>
      <c r="I23" s="209" t="s">
        <v>875</v>
      </c>
      <c r="J23" s="209" t="s">
        <v>408</v>
      </c>
      <c r="K23" s="209" t="s">
        <v>285</v>
      </c>
      <c r="L23" s="209" t="s">
        <v>188</v>
      </c>
      <c r="M23" s="209" t="s">
        <v>10</v>
      </c>
      <c r="N23" s="209" t="s">
        <v>184</v>
      </c>
      <c r="O23" s="209" t="s">
        <v>11</v>
      </c>
      <c r="P23" s="209" t="s">
        <v>856</v>
      </c>
      <c r="Q23" s="209" t="s">
        <v>857</v>
      </c>
      <c r="R23" s="209">
        <v>20</v>
      </c>
      <c r="S23" s="209">
        <v>1</v>
      </c>
      <c r="T23" s="212">
        <v>791.99</v>
      </c>
    </row>
    <row r="24" spans="1:20" x14ac:dyDescent="0.25">
      <c r="A24" s="246" t="s">
        <v>854</v>
      </c>
      <c r="B24" s="246" t="s">
        <v>61</v>
      </c>
      <c r="C24" s="246" t="s">
        <v>291</v>
      </c>
      <c r="D24" s="246" t="s">
        <v>876</v>
      </c>
      <c r="E24" s="210" t="s">
        <v>45</v>
      </c>
      <c r="F24" s="211" t="s">
        <v>919</v>
      </c>
      <c r="G24" s="211" t="s">
        <v>1478</v>
      </c>
      <c r="H24" s="211" t="s">
        <v>709</v>
      </c>
      <c r="I24" s="209" t="s">
        <v>626</v>
      </c>
      <c r="J24" s="209" t="s">
        <v>50</v>
      </c>
      <c r="K24" s="209" t="s">
        <v>327</v>
      </c>
      <c r="L24" s="209" t="s">
        <v>27</v>
      </c>
      <c r="M24" s="209" t="s">
        <v>10</v>
      </c>
      <c r="N24" s="209" t="s">
        <v>184</v>
      </c>
      <c r="O24" s="209" t="s">
        <v>11</v>
      </c>
      <c r="P24" s="209" t="s">
        <v>856</v>
      </c>
      <c r="Q24" s="209" t="s">
        <v>857</v>
      </c>
      <c r="R24" s="209">
        <v>20</v>
      </c>
      <c r="S24" s="209">
        <v>1</v>
      </c>
      <c r="T24" s="212">
        <v>19.360000000000003</v>
      </c>
    </row>
    <row r="25" spans="1:20" x14ac:dyDescent="0.25">
      <c r="A25" s="246" t="s">
        <v>854</v>
      </c>
      <c r="B25" s="246" t="s">
        <v>61</v>
      </c>
      <c r="C25" s="246" t="s">
        <v>291</v>
      </c>
      <c r="D25" s="246" t="s">
        <v>877</v>
      </c>
      <c r="E25" s="210" t="s">
        <v>44</v>
      </c>
      <c r="F25" s="211" t="s">
        <v>920</v>
      </c>
      <c r="G25" s="211" t="s">
        <v>1479</v>
      </c>
      <c r="H25" s="211" t="s">
        <v>709</v>
      </c>
      <c r="I25" s="209" t="s">
        <v>627</v>
      </c>
      <c r="J25" s="209" t="s">
        <v>50</v>
      </c>
      <c r="K25" s="209" t="s">
        <v>264</v>
      </c>
      <c r="L25" s="209" t="s">
        <v>27</v>
      </c>
      <c r="M25" s="209" t="s">
        <v>10</v>
      </c>
      <c r="N25" s="209" t="s">
        <v>184</v>
      </c>
      <c r="O25" s="209" t="s">
        <v>11</v>
      </c>
      <c r="P25" s="209" t="s">
        <v>856</v>
      </c>
      <c r="Q25" s="209" t="s">
        <v>857</v>
      </c>
      <c r="R25" s="209">
        <v>20</v>
      </c>
      <c r="S25" s="209">
        <v>1</v>
      </c>
      <c r="T25" s="212">
        <v>29.860000000000003</v>
      </c>
    </row>
    <row r="26" spans="1:20" x14ac:dyDescent="0.25">
      <c r="A26" s="246" t="s">
        <v>854</v>
      </c>
      <c r="B26" s="246" t="s">
        <v>61</v>
      </c>
      <c r="C26" s="246" t="s">
        <v>291</v>
      </c>
      <c r="D26" s="246" t="s">
        <v>878</v>
      </c>
      <c r="E26" s="210" t="s">
        <v>9</v>
      </c>
      <c r="F26" s="211" t="s">
        <v>921</v>
      </c>
      <c r="G26" s="211" t="s">
        <v>1480</v>
      </c>
      <c r="H26" s="211" t="s">
        <v>709</v>
      </c>
      <c r="I26" s="209" t="s">
        <v>628</v>
      </c>
      <c r="J26" s="209" t="s">
        <v>50</v>
      </c>
      <c r="K26" s="209" t="s">
        <v>326</v>
      </c>
      <c r="L26" s="209" t="s">
        <v>27</v>
      </c>
      <c r="M26" s="209" t="s">
        <v>10</v>
      </c>
      <c r="N26" s="209" t="s">
        <v>184</v>
      </c>
      <c r="O26" s="209" t="s">
        <v>11</v>
      </c>
      <c r="P26" s="209" t="s">
        <v>856</v>
      </c>
      <c r="Q26" s="209" t="s">
        <v>857</v>
      </c>
      <c r="R26" s="209">
        <v>20</v>
      </c>
      <c r="S26" s="209">
        <v>1</v>
      </c>
      <c r="T26" s="212">
        <v>52.989999999999995</v>
      </c>
    </row>
    <row r="27" spans="1:20" x14ac:dyDescent="0.25">
      <c r="A27" s="246" t="s">
        <v>854</v>
      </c>
      <c r="B27" s="246" t="s">
        <v>61</v>
      </c>
      <c r="C27" s="246" t="s">
        <v>291</v>
      </c>
      <c r="D27" s="246" t="s">
        <v>879</v>
      </c>
      <c r="E27" s="210" t="s">
        <v>13</v>
      </c>
      <c r="F27" s="211" t="s">
        <v>922</v>
      </c>
      <c r="G27" s="211" t="s">
        <v>1481</v>
      </c>
      <c r="H27" s="211" t="s">
        <v>709</v>
      </c>
      <c r="I27" s="209" t="s">
        <v>629</v>
      </c>
      <c r="J27" s="209" t="s">
        <v>50</v>
      </c>
      <c r="K27" s="209" t="s">
        <v>326</v>
      </c>
      <c r="L27" s="209" t="s">
        <v>27</v>
      </c>
      <c r="M27" s="209" t="s">
        <v>10</v>
      </c>
      <c r="N27" s="209" t="s">
        <v>184</v>
      </c>
      <c r="O27" s="209" t="s">
        <v>11</v>
      </c>
      <c r="P27" s="209" t="s">
        <v>856</v>
      </c>
      <c r="Q27" s="209" t="s">
        <v>857</v>
      </c>
      <c r="R27" s="209">
        <v>20</v>
      </c>
      <c r="S27" s="209">
        <v>1</v>
      </c>
      <c r="T27" s="212">
        <v>97.38000000000001</v>
      </c>
    </row>
    <row r="28" spans="1:20" x14ac:dyDescent="0.25">
      <c r="A28" s="246" t="s">
        <v>854</v>
      </c>
      <c r="B28" s="246" t="s">
        <v>61</v>
      </c>
      <c r="C28" s="246" t="s">
        <v>291</v>
      </c>
      <c r="D28" s="246" t="s">
        <v>880</v>
      </c>
      <c r="E28" s="210" t="s">
        <v>14</v>
      </c>
      <c r="F28" s="211" t="s">
        <v>923</v>
      </c>
      <c r="G28" s="211" t="s">
        <v>1482</v>
      </c>
      <c r="H28" s="211" t="s">
        <v>709</v>
      </c>
      <c r="I28" s="209" t="s">
        <v>630</v>
      </c>
      <c r="J28" s="209" t="s">
        <v>50</v>
      </c>
      <c r="K28" s="209" t="s">
        <v>326</v>
      </c>
      <c r="L28" s="209" t="s">
        <v>27</v>
      </c>
      <c r="M28" s="209" t="s">
        <v>10</v>
      </c>
      <c r="N28" s="209" t="s">
        <v>184</v>
      </c>
      <c r="O28" s="209" t="s">
        <v>11</v>
      </c>
      <c r="P28" s="209" t="s">
        <v>856</v>
      </c>
      <c r="Q28" s="209" t="s">
        <v>857</v>
      </c>
      <c r="R28" s="209">
        <v>20</v>
      </c>
      <c r="S28" s="209">
        <v>1</v>
      </c>
      <c r="T28" s="212">
        <v>190.19</v>
      </c>
    </row>
    <row r="29" spans="1:20" x14ac:dyDescent="0.25">
      <c r="A29" s="246" t="s">
        <v>854</v>
      </c>
      <c r="B29" s="246" t="s">
        <v>61</v>
      </c>
      <c r="C29" s="246" t="s">
        <v>291</v>
      </c>
      <c r="D29" s="246" t="s">
        <v>881</v>
      </c>
      <c r="E29" s="210" t="s">
        <v>15</v>
      </c>
      <c r="F29" s="211" t="s">
        <v>924</v>
      </c>
      <c r="G29" s="211" t="s">
        <v>1483</v>
      </c>
      <c r="H29" s="211" t="s">
        <v>709</v>
      </c>
      <c r="I29" s="209" t="s">
        <v>631</v>
      </c>
      <c r="J29" s="209" t="s">
        <v>50</v>
      </c>
      <c r="K29" s="209" t="s">
        <v>326</v>
      </c>
      <c r="L29" s="209" t="s">
        <v>27</v>
      </c>
      <c r="M29" s="209" t="s">
        <v>10</v>
      </c>
      <c r="N29" s="209" t="s">
        <v>184</v>
      </c>
      <c r="O29" s="209" t="s">
        <v>11</v>
      </c>
      <c r="P29" s="209" t="s">
        <v>856</v>
      </c>
      <c r="Q29" s="209" t="s">
        <v>857</v>
      </c>
      <c r="R29" s="209">
        <v>20</v>
      </c>
      <c r="S29" s="209">
        <v>1</v>
      </c>
      <c r="T29" s="212">
        <v>369.09</v>
      </c>
    </row>
    <row r="30" spans="1:20" x14ac:dyDescent="0.25">
      <c r="A30" s="246" t="s">
        <v>854</v>
      </c>
      <c r="B30" s="246" t="s">
        <v>61</v>
      </c>
      <c r="C30" s="246" t="s">
        <v>292</v>
      </c>
      <c r="D30" s="246" t="s">
        <v>882</v>
      </c>
      <c r="E30" s="210" t="s">
        <v>45</v>
      </c>
      <c r="F30" s="211" t="s">
        <v>925</v>
      </c>
      <c r="G30" s="211" t="s">
        <v>1484</v>
      </c>
      <c r="H30" s="211" t="s">
        <v>709</v>
      </c>
      <c r="I30" s="209" t="s">
        <v>632</v>
      </c>
      <c r="J30" s="209" t="s">
        <v>50</v>
      </c>
      <c r="K30" s="209" t="s">
        <v>264</v>
      </c>
      <c r="L30" s="209" t="s">
        <v>27</v>
      </c>
      <c r="M30" s="209" t="s">
        <v>10</v>
      </c>
      <c r="N30" s="209" t="s">
        <v>184</v>
      </c>
      <c r="O30" s="209" t="s">
        <v>11</v>
      </c>
      <c r="P30" s="209" t="s">
        <v>856</v>
      </c>
      <c r="Q30" s="209" t="s">
        <v>857</v>
      </c>
      <c r="R30" s="209">
        <v>20</v>
      </c>
      <c r="S30" s="209">
        <v>1</v>
      </c>
      <c r="T30" s="212">
        <v>22.770000000000003</v>
      </c>
    </row>
    <row r="31" spans="1:20" x14ac:dyDescent="0.25">
      <c r="A31" s="246" t="s">
        <v>854</v>
      </c>
      <c r="B31" s="246" t="s">
        <v>61</v>
      </c>
      <c r="C31" s="246" t="s">
        <v>292</v>
      </c>
      <c r="D31" s="246" t="s">
        <v>877</v>
      </c>
      <c r="E31" s="210" t="s">
        <v>44</v>
      </c>
      <c r="F31" s="211" t="s">
        <v>926</v>
      </c>
      <c r="G31" s="211" t="s">
        <v>1485</v>
      </c>
      <c r="H31" s="211" t="s">
        <v>709</v>
      </c>
      <c r="I31" s="209" t="s">
        <v>633</v>
      </c>
      <c r="J31" s="209" t="s">
        <v>50</v>
      </c>
      <c r="K31" s="209" t="s">
        <v>264</v>
      </c>
      <c r="L31" s="209" t="s">
        <v>27</v>
      </c>
      <c r="M31" s="209" t="s">
        <v>10</v>
      </c>
      <c r="N31" s="209" t="s">
        <v>184</v>
      </c>
      <c r="O31" s="209" t="s">
        <v>11</v>
      </c>
      <c r="P31" s="209" t="s">
        <v>856</v>
      </c>
      <c r="Q31" s="209" t="s">
        <v>857</v>
      </c>
      <c r="R31" s="209">
        <v>20</v>
      </c>
      <c r="S31" s="209">
        <v>1</v>
      </c>
      <c r="T31" s="212">
        <v>35.129999999999995</v>
      </c>
    </row>
    <row r="32" spans="1:20" x14ac:dyDescent="0.25">
      <c r="A32" s="246" t="s">
        <v>854</v>
      </c>
      <c r="B32" s="246" t="s">
        <v>61</v>
      </c>
      <c r="C32" s="246" t="s">
        <v>292</v>
      </c>
      <c r="D32" s="246" t="s">
        <v>883</v>
      </c>
      <c r="E32" s="210" t="s">
        <v>9</v>
      </c>
      <c r="F32" s="211" t="s">
        <v>927</v>
      </c>
      <c r="G32" s="211" t="s">
        <v>1486</v>
      </c>
      <c r="H32" s="211" t="s">
        <v>709</v>
      </c>
      <c r="I32" s="209" t="s">
        <v>634</v>
      </c>
      <c r="J32" s="209" t="s">
        <v>50</v>
      </c>
      <c r="K32" s="209" t="s">
        <v>263</v>
      </c>
      <c r="L32" s="209" t="s">
        <v>27</v>
      </c>
      <c r="M32" s="209" t="s">
        <v>10</v>
      </c>
      <c r="N32" s="209" t="s">
        <v>184</v>
      </c>
      <c r="O32" s="209" t="s">
        <v>11</v>
      </c>
      <c r="P32" s="209" t="s">
        <v>856</v>
      </c>
      <c r="Q32" s="209" t="s">
        <v>857</v>
      </c>
      <c r="R32" s="209">
        <v>20</v>
      </c>
      <c r="S32" s="209">
        <v>1</v>
      </c>
      <c r="T32" s="212">
        <v>62.339999999999996</v>
      </c>
    </row>
    <row r="33" spans="1:20" x14ac:dyDescent="0.25">
      <c r="A33" s="246" t="s">
        <v>854</v>
      </c>
      <c r="B33" s="246" t="s">
        <v>61</v>
      </c>
      <c r="C33" s="246" t="s">
        <v>292</v>
      </c>
      <c r="D33" s="246" t="s">
        <v>884</v>
      </c>
      <c r="E33" s="210" t="s">
        <v>13</v>
      </c>
      <c r="F33" s="211" t="s">
        <v>928</v>
      </c>
      <c r="G33" s="211" t="s">
        <v>1487</v>
      </c>
      <c r="H33" s="211" t="s">
        <v>709</v>
      </c>
      <c r="I33" s="209" t="s">
        <v>635</v>
      </c>
      <c r="J33" s="209" t="s">
        <v>50</v>
      </c>
      <c r="K33" s="209" t="s">
        <v>263</v>
      </c>
      <c r="L33" s="209" t="s">
        <v>27</v>
      </c>
      <c r="M33" s="209" t="s">
        <v>10</v>
      </c>
      <c r="N33" s="209" t="s">
        <v>184</v>
      </c>
      <c r="O33" s="209" t="s">
        <v>11</v>
      </c>
      <c r="P33" s="209" t="s">
        <v>856</v>
      </c>
      <c r="Q33" s="209" t="s">
        <v>857</v>
      </c>
      <c r="R33" s="209">
        <v>20</v>
      </c>
      <c r="S33" s="209">
        <v>1</v>
      </c>
      <c r="T33" s="212">
        <v>114.57000000000001</v>
      </c>
    </row>
    <row r="34" spans="1:20" x14ac:dyDescent="0.25">
      <c r="A34" s="246" t="s">
        <v>854</v>
      </c>
      <c r="B34" s="246" t="s">
        <v>61</v>
      </c>
      <c r="C34" s="246" t="s">
        <v>292</v>
      </c>
      <c r="D34" s="246" t="s">
        <v>885</v>
      </c>
      <c r="E34" s="210" t="s">
        <v>14</v>
      </c>
      <c r="F34" s="211" t="s">
        <v>929</v>
      </c>
      <c r="G34" s="211" t="s">
        <v>1488</v>
      </c>
      <c r="H34" s="211" t="s">
        <v>709</v>
      </c>
      <c r="I34" s="209" t="s">
        <v>636</v>
      </c>
      <c r="J34" s="209" t="s">
        <v>50</v>
      </c>
      <c r="K34" s="209" t="s">
        <v>263</v>
      </c>
      <c r="L34" s="209" t="s">
        <v>27</v>
      </c>
      <c r="M34" s="209" t="s">
        <v>10</v>
      </c>
      <c r="N34" s="209" t="s">
        <v>184</v>
      </c>
      <c r="O34" s="209" t="s">
        <v>11</v>
      </c>
      <c r="P34" s="209" t="s">
        <v>856</v>
      </c>
      <c r="Q34" s="209" t="s">
        <v>857</v>
      </c>
      <c r="R34" s="209">
        <v>20</v>
      </c>
      <c r="S34" s="209">
        <v>1</v>
      </c>
      <c r="T34" s="212">
        <v>223.75</v>
      </c>
    </row>
    <row r="35" spans="1:20" x14ac:dyDescent="0.25">
      <c r="A35" s="246" t="s">
        <v>854</v>
      </c>
      <c r="B35" s="246" t="s">
        <v>61</v>
      </c>
      <c r="C35" s="246" t="s">
        <v>292</v>
      </c>
      <c r="D35" s="246" t="s">
        <v>886</v>
      </c>
      <c r="E35" s="210" t="s">
        <v>15</v>
      </c>
      <c r="F35" s="211" t="s">
        <v>930</v>
      </c>
      <c r="G35" s="211" t="s">
        <v>1489</v>
      </c>
      <c r="H35" s="211" t="s">
        <v>709</v>
      </c>
      <c r="I35" s="209" t="s">
        <v>637</v>
      </c>
      <c r="J35" s="209" t="s">
        <v>50</v>
      </c>
      <c r="K35" s="209" t="s">
        <v>263</v>
      </c>
      <c r="L35" s="209" t="s">
        <v>27</v>
      </c>
      <c r="M35" s="209" t="s">
        <v>10</v>
      </c>
      <c r="N35" s="209" t="s">
        <v>184</v>
      </c>
      <c r="O35" s="209" t="s">
        <v>11</v>
      </c>
      <c r="P35" s="209" t="s">
        <v>856</v>
      </c>
      <c r="Q35" s="209" t="s">
        <v>857</v>
      </c>
      <c r="R35" s="209">
        <v>20</v>
      </c>
      <c r="S35" s="209">
        <v>1</v>
      </c>
      <c r="T35" s="212">
        <v>434.21999999999997</v>
      </c>
    </row>
    <row r="36" spans="1:20" x14ac:dyDescent="0.25">
      <c r="A36" s="246" t="s">
        <v>854</v>
      </c>
      <c r="B36" s="246" t="s">
        <v>61</v>
      </c>
      <c r="C36" s="246" t="s">
        <v>293</v>
      </c>
      <c r="D36" s="246" t="s">
        <v>887</v>
      </c>
      <c r="E36" s="210" t="s">
        <v>45</v>
      </c>
      <c r="F36" s="211" t="s">
        <v>931</v>
      </c>
      <c r="G36" s="211" t="s">
        <v>1490</v>
      </c>
      <c r="H36" s="211" t="s">
        <v>709</v>
      </c>
      <c r="I36" s="209" t="s">
        <v>638</v>
      </c>
      <c r="J36" s="209" t="s">
        <v>60</v>
      </c>
      <c r="K36" s="209" t="s">
        <v>264</v>
      </c>
      <c r="L36" s="209" t="s">
        <v>286</v>
      </c>
      <c r="M36" s="209" t="s">
        <v>10</v>
      </c>
      <c r="N36" s="209" t="s">
        <v>184</v>
      </c>
      <c r="O36" s="209" t="s">
        <v>11</v>
      </c>
      <c r="P36" s="209" t="s">
        <v>856</v>
      </c>
      <c r="Q36" s="209" t="s">
        <v>857</v>
      </c>
      <c r="R36" s="209">
        <v>20</v>
      </c>
      <c r="S36" s="209">
        <v>1</v>
      </c>
      <c r="T36" s="212">
        <v>19.360000000000003</v>
      </c>
    </row>
    <row r="37" spans="1:20" x14ac:dyDescent="0.25">
      <c r="A37" s="246" t="s">
        <v>854</v>
      </c>
      <c r="B37" s="246" t="s">
        <v>61</v>
      </c>
      <c r="C37" s="246" t="s">
        <v>293</v>
      </c>
      <c r="D37" s="246" t="s">
        <v>888</v>
      </c>
      <c r="E37" s="210" t="s">
        <v>44</v>
      </c>
      <c r="F37" s="211" t="s">
        <v>932</v>
      </c>
      <c r="G37" s="211" t="s">
        <v>1491</v>
      </c>
      <c r="H37" s="211" t="s">
        <v>709</v>
      </c>
      <c r="I37" s="209" t="s">
        <v>639</v>
      </c>
      <c r="J37" s="209" t="s">
        <v>60</v>
      </c>
      <c r="K37" s="209" t="s">
        <v>264</v>
      </c>
      <c r="L37" s="209" t="s">
        <v>286</v>
      </c>
      <c r="M37" s="209" t="s">
        <v>10</v>
      </c>
      <c r="N37" s="209" t="s">
        <v>184</v>
      </c>
      <c r="O37" s="209" t="s">
        <v>11</v>
      </c>
      <c r="P37" s="209" t="s">
        <v>856</v>
      </c>
      <c r="Q37" s="209" t="s">
        <v>857</v>
      </c>
      <c r="R37" s="209">
        <v>20</v>
      </c>
      <c r="S37" s="209">
        <v>1</v>
      </c>
      <c r="T37" s="212">
        <v>29.860000000000003</v>
      </c>
    </row>
    <row r="38" spans="1:20" x14ac:dyDescent="0.25">
      <c r="A38" s="246" t="s">
        <v>854</v>
      </c>
      <c r="B38" s="246" t="s">
        <v>61</v>
      </c>
      <c r="C38" s="246" t="s">
        <v>293</v>
      </c>
      <c r="D38" s="246" t="s">
        <v>889</v>
      </c>
      <c r="E38" s="210" t="s">
        <v>9</v>
      </c>
      <c r="F38" s="211" t="s">
        <v>933</v>
      </c>
      <c r="G38" s="211" t="s">
        <v>1492</v>
      </c>
      <c r="H38" s="211" t="s">
        <v>709</v>
      </c>
      <c r="I38" s="209" t="s">
        <v>640</v>
      </c>
      <c r="J38" s="209" t="s">
        <v>60</v>
      </c>
      <c r="K38" s="209" t="s">
        <v>263</v>
      </c>
      <c r="L38" s="209" t="s">
        <v>286</v>
      </c>
      <c r="M38" s="209" t="s">
        <v>10</v>
      </c>
      <c r="N38" s="209" t="s">
        <v>184</v>
      </c>
      <c r="O38" s="209" t="s">
        <v>11</v>
      </c>
      <c r="P38" s="209" t="s">
        <v>856</v>
      </c>
      <c r="Q38" s="209" t="s">
        <v>857</v>
      </c>
      <c r="R38" s="209">
        <v>20</v>
      </c>
      <c r="S38" s="209">
        <v>1</v>
      </c>
      <c r="T38" s="212">
        <v>52.989999999999995</v>
      </c>
    </row>
    <row r="39" spans="1:20" x14ac:dyDescent="0.25">
      <c r="A39" s="246" t="s">
        <v>854</v>
      </c>
      <c r="B39" s="246" t="s">
        <v>61</v>
      </c>
      <c r="C39" s="246" t="s">
        <v>293</v>
      </c>
      <c r="D39" s="246" t="s">
        <v>890</v>
      </c>
      <c r="E39" s="210" t="s">
        <v>13</v>
      </c>
      <c r="F39" s="211" t="s">
        <v>934</v>
      </c>
      <c r="G39" s="211" t="s">
        <v>1493</v>
      </c>
      <c r="H39" s="211" t="s">
        <v>709</v>
      </c>
      <c r="I39" s="209" t="s">
        <v>641</v>
      </c>
      <c r="J39" s="209" t="s">
        <v>60</v>
      </c>
      <c r="K39" s="209" t="s">
        <v>263</v>
      </c>
      <c r="L39" s="209" t="s">
        <v>286</v>
      </c>
      <c r="M39" s="209" t="s">
        <v>10</v>
      </c>
      <c r="N39" s="209" t="s">
        <v>184</v>
      </c>
      <c r="O39" s="209" t="s">
        <v>11</v>
      </c>
      <c r="P39" s="209" t="s">
        <v>856</v>
      </c>
      <c r="Q39" s="209" t="s">
        <v>857</v>
      </c>
      <c r="R39" s="209">
        <v>20</v>
      </c>
      <c r="S39" s="209">
        <v>1</v>
      </c>
      <c r="T39" s="212">
        <v>97.38000000000001</v>
      </c>
    </row>
    <row r="40" spans="1:20" x14ac:dyDescent="0.25">
      <c r="A40" s="246" t="s">
        <v>854</v>
      </c>
      <c r="B40" s="246" t="s">
        <v>61</v>
      </c>
      <c r="C40" s="246" t="s">
        <v>293</v>
      </c>
      <c r="D40" s="246" t="s">
        <v>891</v>
      </c>
      <c r="E40" s="210" t="s">
        <v>14</v>
      </c>
      <c r="F40" s="211" t="s">
        <v>935</v>
      </c>
      <c r="G40" s="211" t="s">
        <v>1494</v>
      </c>
      <c r="H40" s="211" t="s">
        <v>709</v>
      </c>
      <c r="I40" s="209" t="s">
        <v>642</v>
      </c>
      <c r="J40" s="209" t="s">
        <v>60</v>
      </c>
      <c r="K40" s="209" t="s">
        <v>263</v>
      </c>
      <c r="L40" s="209" t="s">
        <v>286</v>
      </c>
      <c r="M40" s="209" t="s">
        <v>10</v>
      </c>
      <c r="N40" s="209" t="s">
        <v>184</v>
      </c>
      <c r="O40" s="209" t="s">
        <v>11</v>
      </c>
      <c r="P40" s="209" t="s">
        <v>856</v>
      </c>
      <c r="Q40" s="209" t="s">
        <v>857</v>
      </c>
      <c r="R40" s="209">
        <v>20</v>
      </c>
      <c r="S40" s="209">
        <v>1</v>
      </c>
      <c r="T40" s="212">
        <v>190.19</v>
      </c>
    </row>
    <row r="41" spans="1:20" x14ac:dyDescent="0.25">
      <c r="A41" s="246" t="s">
        <v>854</v>
      </c>
      <c r="B41" s="246" t="s">
        <v>61</v>
      </c>
      <c r="C41" s="246" t="s">
        <v>293</v>
      </c>
      <c r="D41" s="246" t="s">
        <v>892</v>
      </c>
      <c r="E41" s="210" t="s">
        <v>15</v>
      </c>
      <c r="F41" s="211" t="s">
        <v>936</v>
      </c>
      <c r="G41" s="211" t="s">
        <v>1495</v>
      </c>
      <c r="H41" s="211" t="s">
        <v>709</v>
      </c>
      <c r="I41" s="209" t="s">
        <v>643</v>
      </c>
      <c r="J41" s="209" t="s">
        <v>60</v>
      </c>
      <c r="K41" s="209" t="s">
        <v>263</v>
      </c>
      <c r="L41" s="209" t="s">
        <v>286</v>
      </c>
      <c r="M41" s="209" t="s">
        <v>10</v>
      </c>
      <c r="N41" s="209" t="s">
        <v>184</v>
      </c>
      <c r="O41" s="209" t="s">
        <v>11</v>
      </c>
      <c r="P41" s="209" t="s">
        <v>856</v>
      </c>
      <c r="Q41" s="209" t="s">
        <v>857</v>
      </c>
      <c r="R41" s="209">
        <v>20</v>
      </c>
      <c r="S41" s="209">
        <v>1</v>
      </c>
      <c r="T41" s="212">
        <v>369.09</v>
      </c>
    </row>
    <row r="42" spans="1:20" x14ac:dyDescent="0.25">
      <c r="A42" s="246" t="s">
        <v>854</v>
      </c>
      <c r="B42" s="246" t="s">
        <v>61</v>
      </c>
      <c r="C42" s="246" t="s">
        <v>294</v>
      </c>
      <c r="D42" s="246" t="s">
        <v>887</v>
      </c>
      <c r="E42" s="210" t="s">
        <v>45</v>
      </c>
      <c r="F42" s="211" t="s">
        <v>937</v>
      </c>
      <c r="G42" s="211" t="s">
        <v>1496</v>
      </c>
      <c r="H42" s="211" t="s">
        <v>709</v>
      </c>
      <c r="I42" s="209" t="s">
        <v>644</v>
      </c>
      <c r="J42" s="209" t="s">
        <v>60</v>
      </c>
      <c r="K42" s="209" t="s">
        <v>264</v>
      </c>
      <c r="L42" s="209" t="s">
        <v>286</v>
      </c>
      <c r="M42" s="209" t="s">
        <v>10</v>
      </c>
      <c r="N42" s="209" t="s">
        <v>184</v>
      </c>
      <c r="O42" s="209" t="s">
        <v>11</v>
      </c>
      <c r="P42" s="209" t="s">
        <v>856</v>
      </c>
      <c r="Q42" s="209" t="s">
        <v>857</v>
      </c>
      <c r="R42" s="209">
        <v>20</v>
      </c>
      <c r="S42" s="209">
        <v>1</v>
      </c>
      <c r="T42" s="212">
        <v>22.770000000000003</v>
      </c>
    </row>
    <row r="43" spans="1:20" x14ac:dyDescent="0.25">
      <c r="A43" s="246" t="s">
        <v>854</v>
      </c>
      <c r="B43" s="246" t="s">
        <v>61</v>
      </c>
      <c r="C43" s="246" t="s">
        <v>294</v>
      </c>
      <c r="D43" s="246" t="s">
        <v>888</v>
      </c>
      <c r="E43" s="210" t="s">
        <v>44</v>
      </c>
      <c r="F43" s="211" t="s">
        <v>938</v>
      </c>
      <c r="G43" s="211" t="s">
        <v>1497</v>
      </c>
      <c r="H43" s="211" t="s">
        <v>709</v>
      </c>
      <c r="I43" s="209" t="s">
        <v>645</v>
      </c>
      <c r="J43" s="209" t="s">
        <v>60</v>
      </c>
      <c r="K43" s="209" t="s">
        <v>264</v>
      </c>
      <c r="L43" s="209" t="s">
        <v>286</v>
      </c>
      <c r="M43" s="209" t="s">
        <v>10</v>
      </c>
      <c r="N43" s="209" t="s">
        <v>184</v>
      </c>
      <c r="O43" s="209" t="s">
        <v>11</v>
      </c>
      <c r="P43" s="209" t="s">
        <v>856</v>
      </c>
      <c r="Q43" s="209" t="s">
        <v>857</v>
      </c>
      <c r="R43" s="209">
        <v>20</v>
      </c>
      <c r="S43" s="209">
        <v>1</v>
      </c>
      <c r="T43" s="212">
        <v>35.129999999999995</v>
      </c>
    </row>
    <row r="44" spans="1:20" x14ac:dyDescent="0.25">
      <c r="A44" s="246" t="s">
        <v>854</v>
      </c>
      <c r="B44" s="246" t="s">
        <v>61</v>
      </c>
      <c r="C44" s="246" t="s">
        <v>294</v>
      </c>
      <c r="D44" s="246" t="s">
        <v>889</v>
      </c>
      <c r="E44" s="210" t="s">
        <v>9</v>
      </c>
      <c r="F44" s="211" t="s">
        <v>939</v>
      </c>
      <c r="G44" s="211" t="s">
        <v>1498</v>
      </c>
      <c r="H44" s="211" t="s">
        <v>709</v>
      </c>
      <c r="I44" s="209" t="s">
        <v>646</v>
      </c>
      <c r="J44" s="209" t="s">
        <v>60</v>
      </c>
      <c r="K44" s="209" t="s">
        <v>263</v>
      </c>
      <c r="L44" s="209" t="s">
        <v>286</v>
      </c>
      <c r="M44" s="209" t="s">
        <v>10</v>
      </c>
      <c r="N44" s="209" t="s">
        <v>184</v>
      </c>
      <c r="O44" s="209" t="s">
        <v>11</v>
      </c>
      <c r="P44" s="209" t="s">
        <v>856</v>
      </c>
      <c r="Q44" s="209" t="s">
        <v>857</v>
      </c>
      <c r="R44" s="209">
        <v>20</v>
      </c>
      <c r="S44" s="209">
        <v>1</v>
      </c>
      <c r="T44" s="212">
        <v>62.339999999999996</v>
      </c>
    </row>
    <row r="45" spans="1:20" x14ac:dyDescent="0.25">
      <c r="A45" s="246" t="s">
        <v>854</v>
      </c>
      <c r="B45" s="246" t="s">
        <v>61</v>
      </c>
      <c r="C45" s="246" t="s">
        <v>294</v>
      </c>
      <c r="D45" s="246" t="s">
        <v>890</v>
      </c>
      <c r="E45" s="210" t="s">
        <v>13</v>
      </c>
      <c r="F45" s="211" t="s">
        <v>940</v>
      </c>
      <c r="G45" s="211" t="s">
        <v>1499</v>
      </c>
      <c r="H45" s="211" t="s">
        <v>709</v>
      </c>
      <c r="I45" s="209" t="s">
        <v>647</v>
      </c>
      <c r="J45" s="209" t="s">
        <v>60</v>
      </c>
      <c r="K45" s="209" t="s">
        <v>263</v>
      </c>
      <c r="L45" s="209" t="s">
        <v>286</v>
      </c>
      <c r="M45" s="209" t="s">
        <v>10</v>
      </c>
      <c r="N45" s="209" t="s">
        <v>184</v>
      </c>
      <c r="O45" s="209" t="s">
        <v>11</v>
      </c>
      <c r="P45" s="209" t="s">
        <v>856</v>
      </c>
      <c r="Q45" s="209" t="s">
        <v>857</v>
      </c>
      <c r="R45" s="209">
        <v>20</v>
      </c>
      <c r="S45" s="209">
        <v>1</v>
      </c>
      <c r="T45" s="212">
        <v>114.57000000000001</v>
      </c>
    </row>
    <row r="46" spans="1:20" x14ac:dyDescent="0.25">
      <c r="A46" s="246" t="s">
        <v>854</v>
      </c>
      <c r="B46" s="246" t="s">
        <v>61</v>
      </c>
      <c r="C46" s="246" t="s">
        <v>294</v>
      </c>
      <c r="D46" s="246" t="s">
        <v>891</v>
      </c>
      <c r="E46" s="210" t="s">
        <v>14</v>
      </c>
      <c r="F46" s="211" t="s">
        <v>941</v>
      </c>
      <c r="G46" s="211" t="s">
        <v>1500</v>
      </c>
      <c r="H46" s="211" t="s">
        <v>709</v>
      </c>
      <c r="I46" s="209" t="s">
        <v>648</v>
      </c>
      <c r="J46" s="209" t="s">
        <v>60</v>
      </c>
      <c r="K46" s="209" t="s">
        <v>263</v>
      </c>
      <c r="L46" s="209" t="s">
        <v>286</v>
      </c>
      <c r="M46" s="209" t="s">
        <v>10</v>
      </c>
      <c r="N46" s="209" t="s">
        <v>184</v>
      </c>
      <c r="O46" s="209" t="s">
        <v>11</v>
      </c>
      <c r="P46" s="209" t="s">
        <v>856</v>
      </c>
      <c r="Q46" s="209" t="s">
        <v>857</v>
      </c>
      <c r="R46" s="209">
        <v>20</v>
      </c>
      <c r="S46" s="209">
        <v>1</v>
      </c>
      <c r="T46" s="212">
        <v>223.75</v>
      </c>
    </row>
    <row r="47" spans="1:20" x14ac:dyDescent="0.25">
      <c r="A47" s="246" t="s">
        <v>854</v>
      </c>
      <c r="B47" s="246" t="s">
        <v>61</v>
      </c>
      <c r="C47" s="246" t="s">
        <v>294</v>
      </c>
      <c r="D47" s="246" t="s">
        <v>892</v>
      </c>
      <c r="E47" s="210" t="s">
        <v>15</v>
      </c>
      <c r="F47" s="211" t="s">
        <v>942</v>
      </c>
      <c r="G47" s="211" t="s">
        <v>1501</v>
      </c>
      <c r="H47" s="211" t="s">
        <v>709</v>
      </c>
      <c r="I47" s="209" t="s">
        <v>649</v>
      </c>
      <c r="J47" s="209" t="s">
        <v>60</v>
      </c>
      <c r="K47" s="209" t="s">
        <v>263</v>
      </c>
      <c r="L47" s="209" t="s">
        <v>286</v>
      </c>
      <c r="M47" s="209" t="s">
        <v>10</v>
      </c>
      <c r="N47" s="209" t="s">
        <v>184</v>
      </c>
      <c r="O47" s="209" t="s">
        <v>11</v>
      </c>
      <c r="P47" s="209" t="s">
        <v>856</v>
      </c>
      <c r="Q47" s="209" t="s">
        <v>857</v>
      </c>
      <c r="R47" s="209">
        <v>20</v>
      </c>
      <c r="S47" s="209">
        <v>1</v>
      </c>
      <c r="T47" s="212">
        <v>434.21999999999997</v>
      </c>
    </row>
    <row r="48" spans="1:20" x14ac:dyDescent="0.25">
      <c r="A48" s="246" t="s">
        <v>854</v>
      </c>
      <c r="B48" s="246" t="s">
        <v>668</v>
      </c>
      <c r="C48" s="246" t="s">
        <v>292</v>
      </c>
      <c r="D48" s="246" t="s">
        <v>893</v>
      </c>
      <c r="E48" s="210" t="s">
        <v>44</v>
      </c>
      <c r="F48" s="211" t="s">
        <v>709</v>
      </c>
      <c r="G48" s="211" t="s">
        <v>1502</v>
      </c>
      <c r="H48" s="211" t="s">
        <v>709</v>
      </c>
      <c r="I48" s="209" t="s">
        <v>650</v>
      </c>
      <c r="J48" s="209" t="s">
        <v>50</v>
      </c>
      <c r="K48" s="209" t="s">
        <v>409</v>
      </c>
      <c r="L48" s="209" t="s">
        <v>27</v>
      </c>
      <c r="M48" s="209" t="s">
        <v>10</v>
      </c>
      <c r="N48" s="209" t="s">
        <v>184</v>
      </c>
      <c r="O48" s="209" t="s">
        <v>11</v>
      </c>
      <c r="P48" s="209" t="s">
        <v>856</v>
      </c>
      <c r="Q48" s="209" t="s">
        <v>857</v>
      </c>
      <c r="R48" s="209">
        <v>20</v>
      </c>
      <c r="S48" s="209">
        <v>1</v>
      </c>
      <c r="T48" s="212">
        <v>38.909999999999997</v>
      </c>
    </row>
    <row r="49" spans="1:20" x14ac:dyDescent="0.25">
      <c r="A49" s="246" t="s">
        <v>854</v>
      </c>
      <c r="B49" s="246" t="s">
        <v>668</v>
      </c>
      <c r="C49" s="246" t="s">
        <v>292</v>
      </c>
      <c r="D49" s="246" t="s">
        <v>894</v>
      </c>
      <c r="E49" s="210" t="s">
        <v>9</v>
      </c>
      <c r="F49" s="211" t="s">
        <v>709</v>
      </c>
      <c r="G49" s="211" t="s">
        <v>1503</v>
      </c>
      <c r="H49" s="211" t="s">
        <v>709</v>
      </c>
      <c r="I49" s="209" t="s">
        <v>651</v>
      </c>
      <c r="J49" s="209" t="s">
        <v>50</v>
      </c>
      <c r="K49" s="209" t="s">
        <v>410</v>
      </c>
      <c r="L49" s="209" t="s">
        <v>27</v>
      </c>
      <c r="M49" s="209" t="s">
        <v>10</v>
      </c>
      <c r="N49" s="209" t="s">
        <v>184</v>
      </c>
      <c r="O49" s="209" t="s">
        <v>11</v>
      </c>
      <c r="P49" s="209" t="s">
        <v>856</v>
      </c>
      <c r="Q49" s="209" t="s">
        <v>857</v>
      </c>
      <c r="R49" s="209">
        <v>20</v>
      </c>
      <c r="S49" s="209">
        <v>1</v>
      </c>
      <c r="T49" s="212">
        <v>61.3</v>
      </c>
    </row>
    <row r="50" spans="1:20" x14ac:dyDescent="0.25">
      <c r="A50" s="246" t="s">
        <v>854</v>
      </c>
      <c r="B50" s="246" t="s">
        <v>668</v>
      </c>
      <c r="C50" s="246" t="s">
        <v>292</v>
      </c>
      <c r="D50" s="246" t="s">
        <v>895</v>
      </c>
      <c r="E50" s="210" t="s">
        <v>13</v>
      </c>
      <c r="F50" s="211" t="s">
        <v>709</v>
      </c>
      <c r="G50" s="211" t="s">
        <v>1504</v>
      </c>
      <c r="H50" s="211" t="s">
        <v>709</v>
      </c>
      <c r="I50" s="209" t="s">
        <v>652</v>
      </c>
      <c r="J50" s="209" t="s">
        <v>50</v>
      </c>
      <c r="K50" s="209" t="s">
        <v>411</v>
      </c>
      <c r="L50" s="209" t="s">
        <v>27</v>
      </c>
      <c r="M50" s="209" t="s">
        <v>10</v>
      </c>
      <c r="N50" s="209" t="s">
        <v>184</v>
      </c>
      <c r="O50" s="209" t="s">
        <v>11</v>
      </c>
      <c r="P50" s="209" t="s">
        <v>856</v>
      </c>
      <c r="Q50" s="209" t="s">
        <v>857</v>
      </c>
      <c r="R50" s="209">
        <v>20</v>
      </c>
      <c r="S50" s="209">
        <v>1</v>
      </c>
      <c r="T50" s="212">
        <v>107.12</v>
      </c>
    </row>
    <row r="51" spans="1:20" x14ac:dyDescent="0.25">
      <c r="A51" s="246" t="s">
        <v>854</v>
      </c>
      <c r="B51" s="246" t="s">
        <v>260</v>
      </c>
      <c r="C51" s="246" t="s">
        <v>295</v>
      </c>
      <c r="D51" s="246" t="s">
        <v>896</v>
      </c>
      <c r="E51" s="210" t="s">
        <v>9</v>
      </c>
      <c r="F51" s="211" t="s">
        <v>943</v>
      </c>
      <c r="G51" s="211" t="s">
        <v>1505</v>
      </c>
      <c r="H51" s="211" t="s">
        <v>709</v>
      </c>
      <c r="I51" s="209" t="s">
        <v>653</v>
      </c>
      <c r="J51" s="209" t="s">
        <v>96</v>
      </c>
      <c r="K51" s="209" t="s">
        <v>263</v>
      </c>
      <c r="L51" s="209" t="s">
        <v>262</v>
      </c>
      <c r="M51" s="209" t="s">
        <v>10</v>
      </c>
      <c r="N51" s="209" t="s">
        <v>184</v>
      </c>
      <c r="O51" s="209" t="s">
        <v>11</v>
      </c>
      <c r="P51" s="209" t="s">
        <v>856</v>
      </c>
      <c r="Q51" s="209" t="s">
        <v>857</v>
      </c>
      <c r="R51" s="209">
        <v>20</v>
      </c>
      <c r="S51" s="209">
        <v>1</v>
      </c>
      <c r="T51" s="212">
        <v>52.75</v>
      </c>
    </row>
    <row r="52" spans="1:20" x14ac:dyDescent="0.25">
      <c r="A52" s="246" t="s">
        <v>854</v>
      </c>
      <c r="B52" s="246" t="s">
        <v>260</v>
      </c>
      <c r="C52" s="246" t="s">
        <v>295</v>
      </c>
      <c r="D52" s="246" t="s">
        <v>897</v>
      </c>
      <c r="E52" s="210" t="s">
        <v>13</v>
      </c>
      <c r="F52" s="211" t="s">
        <v>944</v>
      </c>
      <c r="G52" s="211" t="s">
        <v>1506</v>
      </c>
      <c r="H52" s="211" t="s">
        <v>709</v>
      </c>
      <c r="I52" s="209" t="s">
        <v>654</v>
      </c>
      <c r="J52" s="209" t="s">
        <v>96</v>
      </c>
      <c r="K52" s="209" t="s">
        <v>263</v>
      </c>
      <c r="L52" s="209" t="s">
        <v>262</v>
      </c>
      <c r="M52" s="209" t="s">
        <v>10</v>
      </c>
      <c r="N52" s="209" t="s">
        <v>184</v>
      </c>
      <c r="O52" s="209" t="s">
        <v>11</v>
      </c>
      <c r="P52" s="209" t="s">
        <v>856</v>
      </c>
      <c r="Q52" s="209" t="s">
        <v>857</v>
      </c>
      <c r="R52" s="209">
        <v>20</v>
      </c>
      <c r="S52" s="209">
        <v>1</v>
      </c>
      <c r="T52" s="212">
        <v>99.43</v>
      </c>
    </row>
    <row r="53" spans="1:20" x14ac:dyDescent="0.25">
      <c r="A53" s="246" t="s">
        <v>854</v>
      </c>
      <c r="B53" s="246" t="s">
        <v>260</v>
      </c>
      <c r="C53" s="246" t="s">
        <v>295</v>
      </c>
      <c r="D53" s="246" t="s">
        <v>898</v>
      </c>
      <c r="E53" s="210" t="s">
        <v>14</v>
      </c>
      <c r="F53" s="211" t="s">
        <v>945</v>
      </c>
      <c r="G53" s="211" t="s">
        <v>1507</v>
      </c>
      <c r="H53" s="211" t="s">
        <v>709</v>
      </c>
      <c r="I53" s="209" t="s">
        <v>655</v>
      </c>
      <c r="J53" s="209" t="s">
        <v>96</v>
      </c>
      <c r="K53" s="209" t="s">
        <v>263</v>
      </c>
      <c r="L53" s="209" t="s">
        <v>262</v>
      </c>
      <c r="M53" s="209" t="s">
        <v>10</v>
      </c>
      <c r="N53" s="209" t="s">
        <v>184</v>
      </c>
      <c r="O53" s="209" t="s">
        <v>11</v>
      </c>
      <c r="P53" s="209" t="s">
        <v>856</v>
      </c>
      <c r="Q53" s="209" t="s">
        <v>857</v>
      </c>
      <c r="R53" s="209">
        <v>20</v>
      </c>
      <c r="S53" s="209">
        <v>1</v>
      </c>
      <c r="T53" s="212">
        <v>188.04</v>
      </c>
    </row>
    <row r="54" spans="1:20" x14ac:dyDescent="0.25">
      <c r="A54" s="246" t="s">
        <v>854</v>
      </c>
      <c r="B54" s="246" t="s">
        <v>260</v>
      </c>
      <c r="C54" s="246" t="s">
        <v>296</v>
      </c>
      <c r="D54" s="246" t="s">
        <v>896</v>
      </c>
      <c r="E54" s="210" t="s">
        <v>9</v>
      </c>
      <c r="F54" s="211" t="s">
        <v>946</v>
      </c>
      <c r="G54" s="211" t="s">
        <v>1508</v>
      </c>
      <c r="H54" s="211" t="s">
        <v>709</v>
      </c>
      <c r="I54" s="209" t="s">
        <v>656</v>
      </c>
      <c r="J54" s="209" t="s">
        <v>96</v>
      </c>
      <c r="K54" s="209" t="s">
        <v>263</v>
      </c>
      <c r="L54" s="209" t="s">
        <v>262</v>
      </c>
      <c r="M54" s="209" t="s">
        <v>10</v>
      </c>
      <c r="N54" s="209" t="s">
        <v>184</v>
      </c>
      <c r="O54" s="209" t="s">
        <v>11</v>
      </c>
      <c r="P54" s="209" t="s">
        <v>856</v>
      </c>
      <c r="Q54" s="209" t="s">
        <v>857</v>
      </c>
      <c r="R54" s="209">
        <v>20</v>
      </c>
      <c r="S54" s="209">
        <v>1</v>
      </c>
      <c r="T54" s="212">
        <v>62.059999999999995</v>
      </c>
    </row>
    <row r="55" spans="1:20" x14ac:dyDescent="0.25">
      <c r="A55" s="246" t="s">
        <v>854</v>
      </c>
      <c r="B55" s="246" t="s">
        <v>260</v>
      </c>
      <c r="C55" s="246" t="s">
        <v>296</v>
      </c>
      <c r="D55" s="246" t="s">
        <v>897</v>
      </c>
      <c r="E55" s="210" t="s">
        <v>13</v>
      </c>
      <c r="F55" s="211" t="s">
        <v>947</v>
      </c>
      <c r="G55" s="211" t="s">
        <v>1509</v>
      </c>
      <c r="H55" s="211" t="s">
        <v>709</v>
      </c>
      <c r="I55" s="209" t="s">
        <v>657</v>
      </c>
      <c r="J55" s="209" t="s">
        <v>96</v>
      </c>
      <c r="K55" s="209" t="s">
        <v>263</v>
      </c>
      <c r="L55" s="209" t="s">
        <v>262</v>
      </c>
      <c r="M55" s="209" t="s">
        <v>10</v>
      </c>
      <c r="N55" s="209" t="s">
        <v>184</v>
      </c>
      <c r="O55" s="209" t="s">
        <v>11</v>
      </c>
      <c r="P55" s="209" t="s">
        <v>856</v>
      </c>
      <c r="Q55" s="209" t="s">
        <v>857</v>
      </c>
      <c r="R55" s="209">
        <v>20</v>
      </c>
      <c r="S55" s="209">
        <v>1</v>
      </c>
      <c r="T55" s="212">
        <v>116.98</v>
      </c>
    </row>
    <row r="56" spans="1:20" x14ac:dyDescent="0.25">
      <c r="A56" s="246" t="s">
        <v>854</v>
      </c>
      <c r="B56" s="246" t="s">
        <v>260</v>
      </c>
      <c r="C56" s="246" t="s">
        <v>296</v>
      </c>
      <c r="D56" s="246" t="s">
        <v>898</v>
      </c>
      <c r="E56" s="210" t="s">
        <v>14</v>
      </c>
      <c r="F56" s="211" t="s">
        <v>948</v>
      </c>
      <c r="G56" s="211" t="s">
        <v>1510</v>
      </c>
      <c r="H56" s="211" t="s">
        <v>709</v>
      </c>
      <c r="I56" s="209" t="s">
        <v>658</v>
      </c>
      <c r="J56" s="209" t="s">
        <v>96</v>
      </c>
      <c r="K56" s="209" t="s">
        <v>263</v>
      </c>
      <c r="L56" s="209" t="s">
        <v>262</v>
      </c>
      <c r="M56" s="209" t="s">
        <v>10</v>
      </c>
      <c r="N56" s="209" t="s">
        <v>184</v>
      </c>
      <c r="O56" s="209" t="s">
        <v>11</v>
      </c>
      <c r="P56" s="209" t="s">
        <v>856</v>
      </c>
      <c r="Q56" s="209" t="s">
        <v>857</v>
      </c>
      <c r="R56" s="209">
        <v>20</v>
      </c>
      <c r="S56" s="209">
        <v>1</v>
      </c>
      <c r="T56" s="212">
        <v>221.23</v>
      </c>
    </row>
    <row r="57" spans="1:20" x14ac:dyDescent="0.25">
      <c r="A57" s="246" t="s">
        <v>854</v>
      </c>
      <c r="B57" s="246" t="s">
        <v>260</v>
      </c>
      <c r="C57" s="246" t="s">
        <v>97</v>
      </c>
      <c r="D57" s="246" t="s">
        <v>898</v>
      </c>
      <c r="E57" s="210" t="s">
        <v>14</v>
      </c>
      <c r="F57" s="211" t="s">
        <v>949</v>
      </c>
      <c r="G57" s="211" t="s">
        <v>1511</v>
      </c>
      <c r="H57" s="211" t="s">
        <v>709</v>
      </c>
      <c r="I57" s="209" t="s">
        <v>659</v>
      </c>
      <c r="J57" s="209" t="s">
        <v>96</v>
      </c>
      <c r="K57" s="209" t="s">
        <v>263</v>
      </c>
      <c r="L57" s="209" t="s">
        <v>262</v>
      </c>
      <c r="M57" s="209" t="s">
        <v>183</v>
      </c>
      <c r="N57" s="209" t="s">
        <v>184</v>
      </c>
      <c r="O57" s="209" t="s">
        <v>11</v>
      </c>
      <c r="P57" s="209" t="s">
        <v>856</v>
      </c>
      <c r="Q57" s="209" t="s">
        <v>899</v>
      </c>
      <c r="R57" s="209">
        <v>20</v>
      </c>
      <c r="S57" s="209">
        <v>1</v>
      </c>
      <c r="T57" s="212">
        <v>33.76</v>
      </c>
    </row>
    <row r="58" spans="1:20" x14ac:dyDescent="0.25">
      <c r="A58" s="246" t="s">
        <v>854</v>
      </c>
      <c r="B58" s="246" t="s">
        <v>260</v>
      </c>
      <c r="C58" s="246" t="s">
        <v>297</v>
      </c>
      <c r="D58" s="246" t="s">
        <v>900</v>
      </c>
      <c r="E58" s="210" t="s">
        <v>9</v>
      </c>
      <c r="F58" s="211" t="s">
        <v>950</v>
      </c>
      <c r="G58" s="211" t="s">
        <v>1512</v>
      </c>
      <c r="H58" s="211" t="s">
        <v>709</v>
      </c>
      <c r="I58" s="209" t="s">
        <v>660</v>
      </c>
      <c r="J58" s="209" t="s">
        <v>98</v>
      </c>
      <c r="K58" s="209" t="s">
        <v>263</v>
      </c>
      <c r="L58" s="209" t="s">
        <v>262</v>
      </c>
      <c r="M58" s="209" t="s">
        <v>10</v>
      </c>
      <c r="N58" s="209" t="s">
        <v>184</v>
      </c>
      <c r="O58" s="209" t="s">
        <v>11</v>
      </c>
      <c r="P58" s="209" t="s">
        <v>856</v>
      </c>
      <c r="Q58" s="209" t="s">
        <v>857</v>
      </c>
      <c r="R58" s="209">
        <v>20</v>
      </c>
      <c r="S58" s="209">
        <v>1</v>
      </c>
      <c r="T58" s="212">
        <v>55.559999999999995</v>
      </c>
    </row>
    <row r="59" spans="1:20" x14ac:dyDescent="0.25">
      <c r="A59" s="246" t="s">
        <v>854</v>
      </c>
      <c r="B59" s="246" t="s">
        <v>260</v>
      </c>
      <c r="C59" s="246" t="s">
        <v>297</v>
      </c>
      <c r="D59" s="246" t="s">
        <v>901</v>
      </c>
      <c r="E59" s="210" t="s">
        <v>13</v>
      </c>
      <c r="F59" s="211" t="s">
        <v>951</v>
      </c>
      <c r="G59" s="211" t="s">
        <v>1513</v>
      </c>
      <c r="H59" s="211" t="s">
        <v>709</v>
      </c>
      <c r="I59" s="209" t="s">
        <v>661</v>
      </c>
      <c r="J59" s="209" t="s">
        <v>98</v>
      </c>
      <c r="K59" s="209" t="s">
        <v>263</v>
      </c>
      <c r="L59" s="209" t="s">
        <v>262</v>
      </c>
      <c r="M59" s="209" t="s">
        <v>10</v>
      </c>
      <c r="N59" s="209" t="s">
        <v>184</v>
      </c>
      <c r="O59" s="209" t="s">
        <v>11</v>
      </c>
      <c r="P59" s="209" t="s">
        <v>856</v>
      </c>
      <c r="Q59" s="209" t="s">
        <v>857</v>
      </c>
      <c r="R59" s="209">
        <v>20</v>
      </c>
      <c r="S59" s="209">
        <v>1</v>
      </c>
      <c r="T59" s="212">
        <v>100</v>
      </c>
    </row>
    <row r="60" spans="1:20" x14ac:dyDescent="0.25">
      <c r="A60" s="246" t="s">
        <v>854</v>
      </c>
      <c r="B60" s="246" t="s">
        <v>260</v>
      </c>
      <c r="C60" s="246" t="s">
        <v>297</v>
      </c>
      <c r="D60" s="246" t="s">
        <v>902</v>
      </c>
      <c r="E60" s="210" t="s">
        <v>14</v>
      </c>
      <c r="F60" s="211" t="s">
        <v>952</v>
      </c>
      <c r="G60" s="211" t="s">
        <v>1514</v>
      </c>
      <c r="H60" s="211" t="s">
        <v>709</v>
      </c>
      <c r="I60" s="209" t="s">
        <v>662</v>
      </c>
      <c r="J60" s="209" t="s">
        <v>98</v>
      </c>
      <c r="K60" s="209" t="s">
        <v>263</v>
      </c>
      <c r="L60" s="209" t="s">
        <v>262</v>
      </c>
      <c r="M60" s="209" t="s">
        <v>10</v>
      </c>
      <c r="N60" s="209" t="s">
        <v>184</v>
      </c>
      <c r="O60" s="209" t="s">
        <v>11</v>
      </c>
      <c r="P60" s="209" t="s">
        <v>856</v>
      </c>
      <c r="Q60" s="209" t="s">
        <v>857</v>
      </c>
      <c r="R60" s="209">
        <v>20</v>
      </c>
      <c r="S60" s="209">
        <v>1</v>
      </c>
      <c r="T60" s="212">
        <v>190.97</v>
      </c>
    </row>
    <row r="61" spans="1:20" x14ac:dyDescent="0.25">
      <c r="A61" s="246" t="s">
        <v>854</v>
      </c>
      <c r="B61" s="246" t="s">
        <v>260</v>
      </c>
      <c r="C61" s="246" t="s">
        <v>298</v>
      </c>
      <c r="D61" s="246" t="s">
        <v>900</v>
      </c>
      <c r="E61" s="210" t="s">
        <v>9</v>
      </c>
      <c r="F61" s="211" t="s">
        <v>953</v>
      </c>
      <c r="G61" s="211" t="s">
        <v>1515</v>
      </c>
      <c r="H61" s="211" t="s">
        <v>709</v>
      </c>
      <c r="I61" s="209" t="s">
        <v>663</v>
      </c>
      <c r="J61" s="209" t="s">
        <v>98</v>
      </c>
      <c r="K61" s="209" t="s">
        <v>263</v>
      </c>
      <c r="L61" s="209" t="s">
        <v>262</v>
      </c>
      <c r="M61" s="209" t="s">
        <v>10</v>
      </c>
      <c r="N61" s="209" t="s">
        <v>184</v>
      </c>
      <c r="O61" s="209" t="s">
        <v>11</v>
      </c>
      <c r="P61" s="209" t="s">
        <v>856</v>
      </c>
      <c r="Q61" s="209" t="s">
        <v>857</v>
      </c>
      <c r="R61" s="209">
        <v>20</v>
      </c>
      <c r="S61" s="209">
        <v>1</v>
      </c>
      <c r="T61" s="212">
        <v>65.36</v>
      </c>
    </row>
    <row r="62" spans="1:20" x14ac:dyDescent="0.25">
      <c r="A62" s="246" t="s">
        <v>854</v>
      </c>
      <c r="B62" s="246" t="s">
        <v>260</v>
      </c>
      <c r="C62" s="246" t="s">
        <v>298</v>
      </c>
      <c r="D62" s="246" t="s">
        <v>901</v>
      </c>
      <c r="E62" s="210" t="s">
        <v>13</v>
      </c>
      <c r="F62" s="211" t="s">
        <v>954</v>
      </c>
      <c r="G62" s="211" t="s">
        <v>1516</v>
      </c>
      <c r="H62" s="211" t="s">
        <v>709</v>
      </c>
      <c r="I62" s="209" t="s">
        <v>664</v>
      </c>
      <c r="J62" s="209" t="s">
        <v>98</v>
      </c>
      <c r="K62" s="209" t="s">
        <v>263</v>
      </c>
      <c r="L62" s="209" t="s">
        <v>262</v>
      </c>
      <c r="M62" s="209" t="s">
        <v>10</v>
      </c>
      <c r="N62" s="209" t="s">
        <v>184</v>
      </c>
      <c r="O62" s="209" t="s">
        <v>11</v>
      </c>
      <c r="P62" s="209" t="s">
        <v>856</v>
      </c>
      <c r="Q62" s="209" t="s">
        <v>857</v>
      </c>
      <c r="R62" s="209">
        <v>20</v>
      </c>
      <c r="S62" s="209">
        <v>1</v>
      </c>
      <c r="T62" s="212">
        <v>117.65</v>
      </c>
    </row>
    <row r="63" spans="1:20" x14ac:dyDescent="0.25">
      <c r="A63" s="246" t="s">
        <v>854</v>
      </c>
      <c r="B63" s="246" t="s">
        <v>260</v>
      </c>
      <c r="C63" s="246" t="s">
        <v>298</v>
      </c>
      <c r="D63" s="246" t="s">
        <v>902</v>
      </c>
      <c r="E63" s="210" t="s">
        <v>14</v>
      </c>
      <c r="F63" s="211" t="s">
        <v>955</v>
      </c>
      <c r="G63" s="211" t="s">
        <v>1517</v>
      </c>
      <c r="H63" s="211" t="s">
        <v>709</v>
      </c>
      <c r="I63" s="209" t="s">
        <v>665</v>
      </c>
      <c r="J63" s="209" t="s">
        <v>98</v>
      </c>
      <c r="K63" s="209" t="s">
        <v>263</v>
      </c>
      <c r="L63" s="209" t="s">
        <v>262</v>
      </c>
      <c r="M63" s="209" t="s">
        <v>10</v>
      </c>
      <c r="N63" s="209" t="s">
        <v>184</v>
      </c>
      <c r="O63" s="209" t="s">
        <v>11</v>
      </c>
      <c r="P63" s="209" t="s">
        <v>856</v>
      </c>
      <c r="Q63" s="209" t="s">
        <v>857</v>
      </c>
      <c r="R63" s="209">
        <v>20</v>
      </c>
      <c r="S63" s="209">
        <v>1</v>
      </c>
      <c r="T63" s="212">
        <v>224.67</v>
      </c>
    </row>
    <row r="64" spans="1:20" x14ac:dyDescent="0.25">
      <c r="A64" s="246" t="s">
        <v>854</v>
      </c>
      <c r="B64" s="246" t="s">
        <v>260</v>
      </c>
      <c r="C64" s="246" t="s">
        <v>265</v>
      </c>
      <c r="D64" s="246" t="s">
        <v>902</v>
      </c>
      <c r="E64" s="210" t="s">
        <v>14</v>
      </c>
      <c r="F64" s="211" t="s">
        <v>956</v>
      </c>
      <c r="G64" s="211" t="s">
        <v>1518</v>
      </c>
      <c r="H64" s="211" t="s">
        <v>709</v>
      </c>
      <c r="I64" s="209" t="s">
        <v>666</v>
      </c>
      <c r="J64" s="209" t="s">
        <v>98</v>
      </c>
      <c r="K64" s="209" t="s">
        <v>263</v>
      </c>
      <c r="L64" s="209" t="s">
        <v>262</v>
      </c>
      <c r="M64" s="209" t="s">
        <v>183</v>
      </c>
      <c r="N64" s="209" t="s">
        <v>184</v>
      </c>
      <c r="O64" s="209" t="s">
        <v>11</v>
      </c>
      <c r="P64" s="209" t="s">
        <v>856</v>
      </c>
      <c r="Q64" s="209" t="s">
        <v>899</v>
      </c>
      <c r="R64" s="209">
        <v>20</v>
      </c>
      <c r="S64" s="209">
        <v>1</v>
      </c>
      <c r="T64" s="212">
        <v>36.019999999999996</v>
      </c>
    </row>
    <row r="65" spans="1:20" x14ac:dyDescent="0.25">
      <c r="A65" s="246" t="s">
        <v>854</v>
      </c>
      <c r="B65" s="246" t="s">
        <v>667</v>
      </c>
      <c r="C65" s="246" t="s">
        <v>289</v>
      </c>
      <c r="D65" s="246" t="s">
        <v>903</v>
      </c>
      <c r="E65" s="210" t="s">
        <v>45</v>
      </c>
      <c r="F65" s="211" t="s">
        <v>709</v>
      </c>
      <c r="G65" s="211" t="s">
        <v>1519</v>
      </c>
      <c r="H65" s="211" t="s">
        <v>709</v>
      </c>
      <c r="I65" s="209" t="s">
        <v>669</v>
      </c>
      <c r="J65" s="209" t="s">
        <v>393</v>
      </c>
      <c r="K65" s="209" t="s">
        <v>392</v>
      </c>
      <c r="L65" s="209" t="s">
        <v>395</v>
      </c>
      <c r="M65" s="209" t="s">
        <v>10</v>
      </c>
      <c r="N65" s="209" t="s">
        <v>184</v>
      </c>
      <c r="O65" s="209" t="s">
        <v>11</v>
      </c>
      <c r="P65" s="209" t="s">
        <v>856</v>
      </c>
      <c r="Q65" s="209" t="s">
        <v>857</v>
      </c>
      <c r="R65" s="209">
        <v>24</v>
      </c>
      <c r="S65" s="209">
        <v>1</v>
      </c>
      <c r="T65" s="212">
        <v>20.380000000000003</v>
      </c>
    </row>
    <row r="66" spans="1:20" x14ac:dyDescent="0.25">
      <c r="A66" s="246" t="s">
        <v>854</v>
      </c>
      <c r="B66" s="246" t="s">
        <v>667</v>
      </c>
      <c r="C66" s="246" t="s">
        <v>289</v>
      </c>
      <c r="D66" s="246" t="s">
        <v>904</v>
      </c>
      <c r="E66" s="210" t="s">
        <v>44</v>
      </c>
      <c r="F66" s="211" t="s">
        <v>709</v>
      </c>
      <c r="G66" s="211" t="s">
        <v>1520</v>
      </c>
      <c r="H66" s="211" t="s">
        <v>709</v>
      </c>
      <c r="I66" s="209" t="s">
        <v>670</v>
      </c>
      <c r="J66" s="209" t="s">
        <v>393</v>
      </c>
      <c r="K66" s="209" t="s">
        <v>392</v>
      </c>
      <c r="L66" s="209" t="s">
        <v>395</v>
      </c>
      <c r="M66" s="209" t="s">
        <v>10</v>
      </c>
      <c r="N66" s="209" t="s">
        <v>184</v>
      </c>
      <c r="O66" s="209" t="s">
        <v>11</v>
      </c>
      <c r="P66" s="209" t="s">
        <v>856</v>
      </c>
      <c r="Q66" s="209" t="s">
        <v>857</v>
      </c>
      <c r="R66" s="209">
        <v>24</v>
      </c>
      <c r="S66" s="209">
        <v>1</v>
      </c>
      <c r="T66" s="212">
        <v>31.930000000000003</v>
      </c>
    </row>
    <row r="67" spans="1:20" x14ac:dyDescent="0.25">
      <c r="A67" s="246" t="s">
        <v>854</v>
      </c>
      <c r="B67" s="246" t="s">
        <v>667</v>
      </c>
      <c r="C67" s="246" t="s">
        <v>289</v>
      </c>
      <c r="D67" s="246" t="s">
        <v>905</v>
      </c>
      <c r="E67" s="210" t="s">
        <v>9</v>
      </c>
      <c r="F67" s="211" t="s">
        <v>709</v>
      </c>
      <c r="G67" s="211" t="s">
        <v>1521</v>
      </c>
      <c r="H67" s="211" t="s">
        <v>709</v>
      </c>
      <c r="I67" s="209" t="s">
        <v>671</v>
      </c>
      <c r="J67" s="209" t="s">
        <v>393</v>
      </c>
      <c r="K67" s="209" t="s">
        <v>392</v>
      </c>
      <c r="L67" s="209" t="s">
        <v>395</v>
      </c>
      <c r="M67" s="209" t="s">
        <v>10</v>
      </c>
      <c r="N67" s="209" t="s">
        <v>184</v>
      </c>
      <c r="O67" s="209" t="s">
        <v>11</v>
      </c>
      <c r="P67" s="209" t="s">
        <v>856</v>
      </c>
      <c r="Q67" s="209" t="s">
        <v>857</v>
      </c>
      <c r="R67" s="209">
        <v>24</v>
      </c>
      <c r="S67" s="209">
        <v>1</v>
      </c>
      <c r="T67" s="212">
        <v>52.82</v>
      </c>
    </row>
    <row r="68" spans="1:20" x14ac:dyDescent="0.25">
      <c r="A68" s="246" t="s">
        <v>854</v>
      </c>
      <c r="B68" s="246" t="s">
        <v>667</v>
      </c>
      <c r="C68" s="246" t="s">
        <v>289</v>
      </c>
      <c r="D68" s="246" t="s">
        <v>906</v>
      </c>
      <c r="E68" s="210" t="s">
        <v>13</v>
      </c>
      <c r="F68" s="211" t="s">
        <v>709</v>
      </c>
      <c r="G68" s="211" t="s">
        <v>1522</v>
      </c>
      <c r="H68" s="211" t="s">
        <v>709</v>
      </c>
      <c r="I68" s="209" t="s">
        <v>672</v>
      </c>
      <c r="J68" s="209" t="s">
        <v>393</v>
      </c>
      <c r="K68" s="209" t="s">
        <v>392</v>
      </c>
      <c r="L68" s="209" t="s">
        <v>395</v>
      </c>
      <c r="M68" s="209" t="s">
        <v>10</v>
      </c>
      <c r="N68" s="209" t="s">
        <v>184</v>
      </c>
      <c r="O68" s="209" t="s">
        <v>11</v>
      </c>
      <c r="P68" s="209" t="s">
        <v>856</v>
      </c>
      <c r="Q68" s="209" t="s">
        <v>857</v>
      </c>
      <c r="R68" s="209">
        <v>24</v>
      </c>
      <c r="S68" s="209">
        <v>1</v>
      </c>
      <c r="T68" s="212">
        <v>95.88000000000001</v>
      </c>
    </row>
    <row r="69" spans="1:20" x14ac:dyDescent="0.25">
      <c r="A69" s="246" t="s">
        <v>854</v>
      </c>
      <c r="B69" s="246" t="s">
        <v>667</v>
      </c>
      <c r="C69" s="246" t="s">
        <v>290</v>
      </c>
      <c r="D69" s="246" t="s">
        <v>903</v>
      </c>
      <c r="E69" s="210" t="s">
        <v>45</v>
      </c>
      <c r="F69" s="211" t="s">
        <v>709</v>
      </c>
      <c r="G69" s="211" t="s">
        <v>1523</v>
      </c>
      <c r="H69" s="211" t="s">
        <v>709</v>
      </c>
      <c r="I69" s="209" t="s">
        <v>673</v>
      </c>
      <c r="J69" s="209" t="s">
        <v>393</v>
      </c>
      <c r="K69" s="209" t="s">
        <v>392</v>
      </c>
      <c r="L69" s="209" t="s">
        <v>395</v>
      </c>
      <c r="M69" s="209" t="s">
        <v>10</v>
      </c>
      <c r="N69" s="209" t="s">
        <v>184</v>
      </c>
      <c r="O69" s="209" t="s">
        <v>11</v>
      </c>
      <c r="P69" s="209" t="s">
        <v>856</v>
      </c>
      <c r="Q69" s="209" t="s">
        <v>857</v>
      </c>
      <c r="R69" s="209">
        <v>24</v>
      </c>
      <c r="S69" s="209">
        <v>1</v>
      </c>
      <c r="T69" s="212">
        <v>23.98</v>
      </c>
    </row>
    <row r="70" spans="1:20" x14ac:dyDescent="0.25">
      <c r="A70" s="246" t="s">
        <v>854</v>
      </c>
      <c r="B70" s="246" t="s">
        <v>667</v>
      </c>
      <c r="C70" s="246" t="s">
        <v>290</v>
      </c>
      <c r="D70" s="246" t="s">
        <v>904</v>
      </c>
      <c r="E70" s="210" t="s">
        <v>44</v>
      </c>
      <c r="F70" s="211" t="s">
        <v>709</v>
      </c>
      <c r="G70" s="211" t="s">
        <v>1524</v>
      </c>
      <c r="H70" s="211" t="s">
        <v>709</v>
      </c>
      <c r="I70" s="209" t="s">
        <v>674</v>
      </c>
      <c r="J70" s="209" t="s">
        <v>393</v>
      </c>
      <c r="K70" s="209" t="s">
        <v>392</v>
      </c>
      <c r="L70" s="209" t="s">
        <v>395</v>
      </c>
      <c r="M70" s="209" t="s">
        <v>10</v>
      </c>
      <c r="N70" s="209" t="s">
        <v>184</v>
      </c>
      <c r="O70" s="209" t="s">
        <v>11</v>
      </c>
      <c r="P70" s="209" t="s">
        <v>856</v>
      </c>
      <c r="Q70" s="209" t="s">
        <v>857</v>
      </c>
      <c r="R70" s="209">
        <v>24</v>
      </c>
      <c r="S70" s="209">
        <v>1</v>
      </c>
      <c r="T70" s="212">
        <v>37.57</v>
      </c>
    </row>
    <row r="71" spans="1:20" x14ac:dyDescent="0.25">
      <c r="A71" s="246" t="s">
        <v>854</v>
      </c>
      <c r="B71" s="246" t="s">
        <v>667</v>
      </c>
      <c r="C71" s="246" t="s">
        <v>290</v>
      </c>
      <c r="D71" s="246" t="s">
        <v>905</v>
      </c>
      <c r="E71" s="210" t="s">
        <v>9</v>
      </c>
      <c r="F71" s="211" t="s">
        <v>709</v>
      </c>
      <c r="G71" s="211" t="s">
        <v>1525</v>
      </c>
      <c r="H71" s="211" t="s">
        <v>709</v>
      </c>
      <c r="I71" s="209" t="s">
        <v>675</v>
      </c>
      <c r="J71" s="209" t="s">
        <v>393</v>
      </c>
      <c r="K71" s="209" t="s">
        <v>392</v>
      </c>
      <c r="L71" s="209" t="s">
        <v>395</v>
      </c>
      <c r="M71" s="209" t="s">
        <v>10</v>
      </c>
      <c r="N71" s="209" t="s">
        <v>184</v>
      </c>
      <c r="O71" s="209" t="s">
        <v>11</v>
      </c>
      <c r="P71" s="209" t="s">
        <v>856</v>
      </c>
      <c r="Q71" s="209" t="s">
        <v>857</v>
      </c>
      <c r="R71" s="209">
        <v>24</v>
      </c>
      <c r="S71" s="209">
        <v>1</v>
      </c>
      <c r="T71" s="212">
        <v>62.14</v>
      </c>
    </row>
    <row r="72" spans="1:20" x14ac:dyDescent="0.25">
      <c r="A72" s="246" t="s">
        <v>854</v>
      </c>
      <c r="B72" s="246" t="s">
        <v>667</v>
      </c>
      <c r="C72" s="246" t="s">
        <v>290</v>
      </c>
      <c r="D72" s="246" t="s">
        <v>906</v>
      </c>
      <c r="E72" s="210" t="s">
        <v>13</v>
      </c>
      <c r="F72" s="211" t="s">
        <v>709</v>
      </c>
      <c r="G72" s="211" t="s">
        <v>1526</v>
      </c>
      <c r="H72" s="211" t="s">
        <v>709</v>
      </c>
      <c r="I72" s="209" t="s">
        <v>676</v>
      </c>
      <c r="J72" s="209" t="s">
        <v>393</v>
      </c>
      <c r="K72" s="209" t="s">
        <v>392</v>
      </c>
      <c r="L72" s="209" t="s">
        <v>395</v>
      </c>
      <c r="M72" s="209" t="s">
        <v>10</v>
      </c>
      <c r="N72" s="209" t="s">
        <v>184</v>
      </c>
      <c r="O72" s="209" t="s">
        <v>11</v>
      </c>
      <c r="P72" s="209" t="s">
        <v>856</v>
      </c>
      <c r="Q72" s="209" t="s">
        <v>857</v>
      </c>
      <c r="R72" s="209">
        <v>24</v>
      </c>
      <c r="S72" s="209">
        <v>1</v>
      </c>
      <c r="T72" s="212">
        <v>112.79</v>
      </c>
    </row>
    <row r="73" spans="1:20" x14ac:dyDescent="0.25">
      <c r="A73" s="246" t="s">
        <v>854</v>
      </c>
      <c r="B73" s="246" t="s">
        <v>342</v>
      </c>
      <c r="C73" s="246" t="s">
        <v>32</v>
      </c>
      <c r="D73" s="246" t="s">
        <v>907</v>
      </c>
      <c r="E73" s="210" t="s">
        <v>9</v>
      </c>
      <c r="F73" s="211" t="s">
        <v>957</v>
      </c>
      <c r="G73" s="210"/>
      <c r="H73" s="211" t="s">
        <v>958</v>
      </c>
      <c r="I73" s="209" t="s">
        <v>677</v>
      </c>
      <c r="J73" s="209" t="s">
        <v>406</v>
      </c>
      <c r="K73" s="209" t="s">
        <v>343</v>
      </c>
      <c r="L73" s="209" t="s">
        <v>344</v>
      </c>
      <c r="M73" s="209" t="s">
        <v>10</v>
      </c>
      <c r="N73" s="209" t="s">
        <v>184</v>
      </c>
      <c r="O73" s="209" t="s">
        <v>11</v>
      </c>
      <c r="P73" s="209" t="s">
        <v>856</v>
      </c>
      <c r="Q73" s="209" t="s">
        <v>857</v>
      </c>
      <c r="R73" s="209">
        <v>50</v>
      </c>
      <c r="S73" s="209">
        <v>1</v>
      </c>
      <c r="T73" s="212">
        <v>84.300000000000011</v>
      </c>
    </row>
    <row r="74" spans="1:20" x14ac:dyDescent="0.25">
      <c r="A74" s="246" t="s">
        <v>854</v>
      </c>
      <c r="B74" s="246" t="s">
        <v>342</v>
      </c>
      <c r="C74" s="246" t="s">
        <v>32</v>
      </c>
      <c r="D74" s="246" t="s">
        <v>908</v>
      </c>
      <c r="E74" s="210" t="s">
        <v>13</v>
      </c>
      <c r="F74" s="211" t="s">
        <v>959</v>
      </c>
      <c r="G74" s="210"/>
      <c r="H74" s="211" t="s">
        <v>960</v>
      </c>
      <c r="I74" s="209" t="s">
        <v>678</v>
      </c>
      <c r="J74" s="209" t="s">
        <v>406</v>
      </c>
      <c r="K74" s="209" t="s">
        <v>343</v>
      </c>
      <c r="L74" s="209" t="s">
        <v>344</v>
      </c>
      <c r="M74" s="209" t="s">
        <v>10</v>
      </c>
      <c r="N74" s="209" t="s">
        <v>184</v>
      </c>
      <c r="O74" s="209" t="s">
        <v>11</v>
      </c>
      <c r="P74" s="209" t="s">
        <v>856</v>
      </c>
      <c r="Q74" s="209" t="s">
        <v>857</v>
      </c>
      <c r="R74" s="209">
        <v>50</v>
      </c>
      <c r="S74" s="209">
        <v>1</v>
      </c>
      <c r="T74" s="212">
        <v>133.5</v>
      </c>
    </row>
    <row r="75" spans="1:20" x14ac:dyDescent="0.25">
      <c r="A75" s="246" t="s">
        <v>854</v>
      </c>
      <c r="B75" s="246" t="s">
        <v>342</v>
      </c>
      <c r="C75" s="246" t="s">
        <v>32</v>
      </c>
      <c r="D75" s="246" t="s">
        <v>909</v>
      </c>
      <c r="E75" s="210" t="s">
        <v>14</v>
      </c>
      <c r="F75" s="211" t="s">
        <v>961</v>
      </c>
      <c r="G75" s="210"/>
      <c r="H75" s="211" t="s">
        <v>962</v>
      </c>
      <c r="I75" s="209" t="s">
        <v>679</v>
      </c>
      <c r="J75" s="209" t="s">
        <v>406</v>
      </c>
      <c r="K75" s="209" t="s">
        <v>345</v>
      </c>
      <c r="L75" s="209" t="s">
        <v>324</v>
      </c>
      <c r="M75" s="209" t="s">
        <v>10</v>
      </c>
      <c r="N75" s="209" t="s">
        <v>184</v>
      </c>
      <c r="O75" s="209" t="s">
        <v>11</v>
      </c>
      <c r="P75" s="209" t="s">
        <v>856</v>
      </c>
      <c r="Q75" s="209" t="s">
        <v>857</v>
      </c>
      <c r="R75" s="209">
        <v>50</v>
      </c>
      <c r="S75" s="209">
        <v>1</v>
      </c>
      <c r="T75" s="212">
        <v>226.31</v>
      </c>
    </row>
    <row r="76" spans="1:20" x14ac:dyDescent="0.25">
      <c r="A76" s="246" t="s">
        <v>854</v>
      </c>
      <c r="B76" s="246" t="s">
        <v>342</v>
      </c>
      <c r="C76" s="246" t="s">
        <v>32</v>
      </c>
      <c r="D76" s="246" t="s">
        <v>910</v>
      </c>
      <c r="E76" s="210" t="s">
        <v>15</v>
      </c>
      <c r="F76" s="211" t="s">
        <v>963</v>
      </c>
      <c r="G76" s="210"/>
      <c r="H76" s="211" t="s">
        <v>964</v>
      </c>
      <c r="I76" s="209" t="s">
        <v>680</v>
      </c>
      <c r="J76" s="209" t="s">
        <v>406</v>
      </c>
      <c r="K76" s="209" t="s">
        <v>346</v>
      </c>
      <c r="L76" s="209" t="s">
        <v>325</v>
      </c>
      <c r="M76" s="209" t="s">
        <v>10</v>
      </c>
      <c r="N76" s="209" t="s">
        <v>184</v>
      </c>
      <c r="O76" s="209" t="s">
        <v>11</v>
      </c>
      <c r="P76" s="209" t="s">
        <v>856</v>
      </c>
      <c r="Q76" s="209" t="s">
        <v>857</v>
      </c>
      <c r="R76" s="209">
        <v>20</v>
      </c>
      <c r="S76" s="209">
        <v>1</v>
      </c>
      <c r="T76" s="212">
        <v>404.09</v>
      </c>
    </row>
    <row r="77" spans="1:20" x14ac:dyDescent="0.25">
      <c r="A77" s="246" t="s">
        <v>854</v>
      </c>
      <c r="B77" s="246" t="s">
        <v>342</v>
      </c>
      <c r="C77" s="246" t="s">
        <v>32</v>
      </c>
      <c r="D77" s="246" t="s">
        <v>911</v>
      </c>
      <c r="E77" s="210" t="s">
        <v>16</v>
      </c>
      <c r="F77" s="211" t="s">
        <v>965</v>
      </c>
      <c r="G77" s="210"/>
      <c r="H77" s="211" t="s">
        <v>966</v>
      </c>
      <c r="I77" s="209" t="s">
        <v>681</v>
      </c>
      <c r="J77" s="209" t="s">
        <v>406</v>
      </c>
      <c r="K77" s="209" t="s">
        <v>346</v>
      </c>
      <c r="L77" s="209" t="s">
        <v>347</v>
      </c>
      <c r="M77" s="209" t="s">
        <v>10</v>
      </c>
      <c r="N77" s="209" t="s">
        <v>184</v>
      </c>
      <c r="O77" s="209" t="s">
        <v>11</v>
      </c>
      <c r="P77" s="209" t="s">
        <v>856</v>
      </c>
      <c r="Q77" s="209" t="s">
        <v>857</v>
      </c>
      <c r="R77" s="209">
        <v>10</v>
      </c>
      <c r="S77" s="209">
        <v>1</v>
      </c>
      <c r="T77" s="212">
        <v>759.65</v>
      </c>
    </row>
    <row r="78" spans="1:20" x14ac:dyDescent="0.25">
      <c r="A78" s="246" t="s">
        <v>854</v>
      </c>
      <c r="B78" s="246" t="s">
        <v>342</v>
      </c>
      <c r="C78" s="246" t="s">
        <v>32</v>
      </c>
      <c r="D78" s="246" t="s">
        <v>912</v>
      </c>
      <c r="E78" s="210" t="s">
        <v>17</v>
      </c>
      <c r="F78" s="211" t="s">
        <v>967</v>
      </c>
      <c r="G78" s="210"/>
      <c r="H78" s="211" t="s">
        <v>968</v>
      </c>
      <c r="I78" s="209" t="s">
        <v>682</v>
      </c>
      <c r="J78" s="209" t="s">
        <v>406</v>
      </c>
      <c r="K78" s="209" t="s">
        <v>346</v>
      </c>
      <c r="L78" s="209" t="s">
        <v>347</v>
      </c>
      <c r="M78" s="209" t="s">
        <v>10</v>
      </c>
      <c r="N78" s="209" t="s">
        <v>184</v>
      </c>
      <c r="O78" s="209" t="s">
        <v>11</v>
      </c>
      <c r="P78" s="209" t="s">
        <v>856</v>
      </c>
      <c r="Q78" s="209" t="s">
        <v>857</v>
      </c>
      <c r="R78" s="209">
        <v>10</v>
      </c>
      <c r="S78" s="209">
        <v>1</v>
      </c>
      <c r="T78" s="212">
        <v>1464.9</v>
      </c>
    </row>
    <row r="79" spans="1:20" x14ac:dyDescent="0.25">
      <c r="A79" s="246" t="s">
        <v>854</v>
      </c>
      <c r="B79" s="246" t="s">
        <v>342</v>
      </c>
      <c r="C79" s="246" t="s">
        <v>33</v>
      </c>
      <c r="D79" s="246" t="s">
        <v>907</v>
      </c>
      <c r="E79" s="210" t="s">
        <v>9</v>
      </c>
      <c r="F79" s="211" t="s">
        <v>969</v>
      </c>
      <c r="G79" s="210"/>
      <c r="H79" s="211" t="s">
        <v>970</v>
      </c>
      <c r="I79" s="209" t="s">
        <v>683</v>
      </c>
      <c r="J79" s="209" t="s">
        <v>406</v>
      </c>
      <c r="K79" s="209" t="s">
        <v>343</v>
      </c>
      <c r="L79" s="209" t="s">
        <v>344</v>
      </c>
      <c r="M79" s="209" t="s">
        <v>10</v>
      </c>
      <c r="N79" s="209" t="s">
        <v>184</v>
      </c>
      <c r="O79" s="209" t="s">
        <v>11</v>
      </c>
      <c r="P79" s="209" t="s">
        <v>856</v>
      </c>
      <c r="Q79" s="209" t="s">
        <v>857</v>
      </c>
      <c r="R79" s="209">
        <v>20</v>
      </c>
      <c r="S79" s="209">
        <v>1</v>
      </c>
      <c r="T79" s="212">
        <v>93.67</v>
      </c>
    </row>
    <row r="80" spans="1:20" x14ac:dyDescent="0.25">
      <c r="A80" s="246" t="s">
        <v>854</v>
      </c>
      <c r="B80" s="246" t="s">
        <v>342</v>
      </c>
      <c r="C80" s="246" t="s">
        <v>33</v>
      </c>
      <c r="D80" s="246" t="s">
        <v>908</v>
      </c>
      <c r="E80" s="210" t="s">
        <v>13</v>
      </c>
      <c r="F80" s="211" t="s">
        <v>971</v>
      </c>
      <c r="G80" s="210"/>
      <c r="H80" s="211" t="s">
        <v>972</v>
      </c>
      <c r="I80" s="209" t="s">
        <v>684</v>
      </c>
      <c r="J80" s="209" t="s">
        <v>406</v>
      </c>
      <c r="K80" s="209" t="s">
        <v>343</v>
      </c>
      <c r="L80" s="209" t="s">
        <v>344</v>
      </c>
      <c r="M80" s="209" t="s">
        <v>10</v>
      </c>
      <c r="N80" s="209" t="s">
        <v>184</v>
      </c>
      <c r="O80" s="209" t="s">
        <v>11</v>
      </c>
      <c r="P80" s="209" t="s">
        <v>856</v>
      </c>
      <c r="Q80" s="209" t="s">
        <v>857</v>
      </c>
      <c r="R80" s="209">
        <v>20</v>
      </c>
      <c r="S80" s="209">
        <v>1</v>
      </c>
      <c r="T80" s="212">
        <v>148.32999999999998</v>
      </c>
    </row>
    <row r="81" spans="1:20" x14ac:dyDescent="0.25">
      <c r="A81" s="246" t="s">
        <v>854</v>
      </c>
      <c r="B81" s="246" t="s">
        <v>342</v>
      </c>
      <c r="C81" s="246" t="s">
        <v>33</v>
      </c>
      <c r="D81" s="246" t="s">
        <v>909</v>
      </c>
      <c r="E81" s="210" t="s">
        <v>14</v>
      </c>
      <c r="F81" s="211" t="s">
        <v>973</v>
      </c>
      <c r="G81" s="210"/>
      <c r="H81" s="211" t="s">
        <v>974</v>
      </c>
      <c r="I81" s="209" t="s">
        <v>685</v>
      </c>
      <c r="J81" s="209" t="s">
        <v>406</v>
      </c>
      <c r="K81" s="209" t="s">
        <v>345</v>
      </c>
      <c r="L81" s="209" t="s">
        <v>324</v>
      </c>
      <c r="M81" s="209" t="s">
        <v>10</v>
      </c>
      <c r="N81" s="209" t="s">
        <v>184</v>
      </c>
      <c r="O81" s="209" t="s">
        <v>11</v>
      </c>
      <c r="P81" s="209" t="s">
        <v>856</v>
      </c>
      <c r="Q81" s="209" t="s">
        <v>857</v>
      </c>
      <c r="R81" s="209">
        <v>20</v>
      </c>
      <c r="S81" s="209">
        <v>1</v>
      </c>
      <c r="T81" s="212">
        <v>251.45999999999998</v>
      </c>
    </row>
    <row r="82" spans="1:20" x14ac:dyDescent="0.25">
      <c r="A82" s="246" t="s">
        <v>854</v>
      </c>
      <c r="B82" s="246" t="s">
        <v>342</v>
      </c>
      <c r="C82" s="246" t="s">
        <v>33</v>
      </c>
      <c r="D82" s="246" t="s">
        <v>910</v>
      </c>
      <c r="E82" s="210" t="s">
        <v>15</v>
      </c>
      <c r="F82" s="211" t="s">
        <v>975</v>
      </c>
      <c r="G82" s="210"/>
      <c r="H82" s="211" t="s">
        <v>976</v>
      </c>
      <c r="I82" s="209" t="s">
        <v>686</v>
      </c>
      <c r="J82" s="209" t="s">
        <v>406</v>
      </c>
      <c r="K82" s="209" t="s">
        <v>346</v>
      </c>
      <c r="L82" s="209" t="s">
        <v>325</v>
      </c>
      <c r="M82" s="209" t="s">
        <v>10</v>
      </c>
      <c r="N82" s="209" t="s">
        <v>184</v>
      </c>
      <c r="O82" s="209" t="s">
        <v>11</v>
      </c>
      <c r="P82" s="209" t="s">
        <v>856</v>
      </c>
      <c r="Q82" s="209" t="s">
        <v>857</v>
      </c>
      <c r="R82" s="209">
        <v>20</v>
      </c>
      <c r="S82" s="209">
        <v>1</v>
      </c>
      <c r="T82" s="212">
        <v>448.99</v>
      </c>
    </row>
    <row r="83" spans="1:20" x14ac:dyDescent="0.25">
      <c r="A83" s="246" t="s">
        <v>854</v>
      </c>
      <c r="B83" s="246" t="s">
        <v>342</v>
      </c>
      <c r="C83" s="246" t="s">
        <v>33</v>
      </c>
      <c r="D83" s="246" t="s">
        <v>911</v>
      </c>
      <c r="E83" s="210" t="s">
        <v>16</v>
      </c>
      <c r="F83" s="211" t="s">
        <v>977</v>
      </c>
      <c r="G83" s="210"/>
      <c r="H83" s="211" t="s">
        <v>978</v>
      </c>
      <c r="I83" s="209" t="s">
        <v>687</v>
      </c>
      <c r="J83" s="209" t="s">
        <v>406</v>
      </c>
      <c r="K83" s="209" t="s">
        <v>346</v>
      </c>
      <c r="L83" s="209" t="s">
        <v>347</v>
      </c>
      <c r="M83" s="209" t="s">
        <v>10</v>
      </c>
      <c r="N83" s="209" t="s">
        <v>184</v>
      </c>
      <c r="O83" s="209" t="s">
        <v>11</v>
      </c>
      <c r="P83" s="209" t="s">
        <v>856</v>
      </c>
      <c r="Q83" s="209" t="s">
        <v>857</v>
      </c>
      <c r="R83" s="209">
        <v>10</v>
      </c>
      <c r="S83" s="209">
        <v>1</v>
      </c>
      <c r="T83" s="212">
        <v>844.05</v>
      </c>
    </row>
    <row r="84" spans="1:20" x14ac:dyDescent="0.25">
      <c r="A84" s="246" t="s">
        <v>854</v>
      </c>
      <c r="B84" s="246" t="s">
        <v>342</v>
      </c>
      <c r="C84" s="246" t="s">
        <v>33</v>
      </c>
      <c r="D84" s="246" t="s">
        <v>912</v>
      </c>
      <c r="E84" s="210" t="s">
        <v>17</v>
      </c>
      <c r="F84" s="211" t="s">
        <v>979</v>
      </c>
      <c r="G84" s="210"/>
      <c r="H84" s="211" t="s">
        <v>980</v>
      </c>
      <c r="I84" s="209" t="s">
        <v>688</v>
      </c>
      <c r="J84" s="209" t="s">
        <v>406</v>
      </c>
      <c r="K84" s="209" t="s">
        <v>346</v>
      </c>
      <c r="L84" s="209" t="s">
        <v>347</v>
      </c>
      <c r="M84" s="209" t="s">
        <v>10</v>
      </c>
      <c r="N84" s="209" t="s">
        <v>184</v>
      </c>
      <c r="O84" s="209" t="s">
        <v>11</v>
      </c>
      <c r="P84" s="209" t="s">
        <v>856</v>
      </c>
      <c r="Q84" s="209" t="s">
        <v>857</v>
      </c>
      <c r="R84" s="209">
        <v>10</v>
      </c>
      <c r="S84" s="209">
        <v>1</v>
      </c>
      <c r="T84" s="212">
        <v>1627.67</v>
      </c>
    </row>
  </sheetData>
  <autoFilter ref="A1:T84"/>
  <conditionalFormatting sqref="I1">
    <cfRule type="duplicateValues" dxfId="0" priority="1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5</vt:i4>
      </vt:variant>
      <vt:variant>
        <vt:lpstr>Benannte Bereiche</vt:lpstr>
      </vt:variant>
      <vt:variant>
        <vt:i4>1</vt:i4>
      </vt:variant>
    </vt:vector>
  </HeadingPairs>
  <TitlesOfParts>
    <vt:vector size="6" baseType="lpstr">
      <vt:lpstr>StorFly</vt:lpstr>
      <vt:lpstr>TuffDrive</vt:lpstr>
      <vt:lpstr>Part No Decoder</vt:lpstr>
      <vt:lpstr>Disty Storfly</vt:lpstr>
      <vt:lpstr>Disty Tuffdrive</vt:lpstr>
      <vt:lpstr>'Part No Decoder'!Druckbereich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Chinh Nguyen</dc:creator>
  <cp:lastModifiedBy>Koellges-Radtke Ellen</cp:lastModifiedBy>
  <cp:lastPrinted>2017-10-06T21:41:04Z</cp:lastPrinted>
  <dcterms:created xsi:type="dcterms:W3CDTF">2014-02-04T00:36:44Z</dcterms:created>
  <dcterms:modified xsi:type="dcterms:W3CDTF">2020-07-10T10:40:20Z</dcterms:modified>
</cp:coreProperties>
</file>